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<sst xmlns="http://schemas.openxmlformats.org/spreadsheetml/2006/main" count="643" uniqueCount="368">
  <si>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</si>
  <si>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</si>
  <si>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</si>
  <si>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</si>
  <si>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</si>
  <si>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</si>
  <si>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</si>
  <si>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</si>
  <si>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</si>
  <si>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</si>
  <si>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</si>
  <si>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</si>
  <si>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</si>
  <si>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</si>
  <si>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</si>
  <si>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</si>
  <si>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</si>
  <si>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</si>
  <si>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</si>
  <si>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</si>
  <si>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</si>
  <si>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</si>
  <si>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</si>
  <si>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</si>
  <si>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</si>
  <si>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</si>
  <si>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</si>
  <si>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</si>
  <si>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</si>
  <si>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</si>
  <si>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</si>
  <si>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</si>
  <si>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</si>
  <si>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</si>
  <si>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</si>
  <si>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</si>
  <si>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</si>
  <si>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</si>
  <si>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</si>
  <si>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</si>
  <si>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</si>
  <si>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</si>
  <si>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</si>
  <si>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</si>
  <si>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</si>
  <si>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</si>
  <si>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</si>
  <si>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</si>
  <si>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</si>
  <si>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</si>
  <si>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</si>
  <si>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</si>
  <si>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</si>
  <si>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</si>
  <si>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</si>
  <si>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</si>
  <si>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</si>
  <si>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</si>
  <si>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</si>
  <si>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</si>
  <si>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</si>
  <si>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</si>
  <si>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</si>
  <si>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</si>
  <si>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</si>
  <si>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</si>
  <si>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</si>
  <si>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</si>
  <si>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</si>
  <si>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</si>
  <si>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</si>
  <si>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</si>
  <si>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</si>
  <si>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</si>
  <si>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</si>
  <si>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</si>
  <si>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</si>
  <si>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</si>
  <si>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</si>
  <si>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</si>
  <si>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</si>
  <si>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</si>
  <si>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</si>
  <si>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</si>
  <si>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</si>
  <si>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</si>
  <si>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</si>
  <si>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</si>
  <si>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</si>
  <si>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</si>
  <si>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</si>
  <si>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</si>
  <si>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</si>
  <si>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</si>
  <si>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</si>
  <si>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</si>
  <si>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</si>
  <si>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</si>
  <si>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</si>
  <si>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</si>
  <si>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</si>
  <si>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</si>
  <si>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</si>
  <si>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</si>
  <si>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</si>
  <si>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</si>
  <si>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</si>
  <si>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</si>
  <si>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</si>
  <si>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</si>
  <si>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</si>
  <si>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</si>
  <si>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</si>
  <si>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</si>
  <si>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</si>
  <si>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</si>
  <si>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</si>
  <si>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</si>
  <si>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</si>
  <si>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</si>
  <si>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</si>
  <si>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</si>
  <si>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</si>
  <si>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</si>
  <si>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</si>
  <si>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</si>
  <si>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</si>
  <si>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</si>
  <si>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</si>
  <si>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</si>
  <si>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</si>
  <si>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</si>
  <si>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</si>
  <si>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</si>
  <si>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</si>
  <si>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</si>
  <si>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</si>
  <si>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</si>
  <si>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</si>
  <si>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</si>
  <si>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</si>
  <si>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</si>
  <si>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</si>
  <si>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</si>
  <si>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</si>
  <si>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</si>
  <si>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</si>
  <si>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</si>
  <si>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</si>
  <si>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</si>
  <si>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</si>
  <si>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</si>
  <si>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</si>
  <si>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</si>
  <si>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</si>
  <si>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</si>
  <si>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</si>
  <si>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</si>
  <si>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</si>
  <si>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</si>
  <si>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</si>
  <si>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</si>
  <si>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</si>
  <si>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</si>
  <si>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</si>
  <si>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</si>
  <si>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</si>
  <si>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</si>
  <si>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</si>
  <si>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</si>
  <si>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</si>
  <si>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</si>
  <si>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</si>
  <si>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</si>
  <si>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</si>
  <si>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</si>
  <si>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</si>
  <si>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</si>
  <si>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</si>
  <si>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</si>
  <si>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</si>
  <si>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</si>
  <si>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</si>
  <si>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</si>
  <si>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</si>
  <si>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</si>
  <si>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</si>
  <si>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</si>
  <si>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</si>
  <si>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</si>
  <si>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</si>
  <si>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</si>
  <si>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</si>
  <si>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Иные выплаты персоналу государственных (муниципальных) органов, за исключением фонда оплаты труда</t>
  </si>
  <si>
    <t xml:space="preserve">000 0104 0000000000 122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</si>
  <si>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</si>
  <si>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</si>
  <si>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>Закупка товаров, работ и услуг для обеспечения государственных (муниципальных) нужд</t>
  </si>
  <si>
    <t xml:space="preserve">000 0104 0000000000 200 </t>
  </si>
  <si>
    <t>Иные закупки товаров, работ и услуг для обеспечения государственных (муниципальных) нужд</t>
  </si>
  <si>
    <t xml:space="preserve">000 0104 0000000000 240 </t>
  </si>
  <si>
    <t>Закупка товаров, работ, услуг в сфере информационно-коммуникационных технологий</t>
  </si>
  <si>
    <t xml:space="preserve">000 0104 0000000000 242 </t>
  </si>
  <si>
    <t>Прочая закупка товаров, работ и услуг</t>
  </si>
  <si>
    <t xml:space="preserve">000 0104 0000000000 244 </t>
  </si>
  <si>
    <t>Межбюджетные трансферты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</si>
  <si>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</si>
  <si>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</si>
  <si>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</si>
  <si>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</si>
  <si>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Уплата налогов, сборов и иных платежей</t>
  </si>
  <si>
    <t xml:space="preserve">000 0104 0000000000 850 </t>
  </si>
  <si>
    <t>Уплата прочих налогов, сборов</t>
  </si>
  <si>
    <t xml:space="preserve">000 0104 0000000000 852 </t>
  </si>
  <si>
    <t>Уплата иных платежей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</si>
  <si>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</si>
  <si>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</si>
  <si>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</si>
  <si>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</si>
  <si>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</si>
  <si>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</si>
  <si>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</si>
  <si>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</si>
  <si>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</si>
  <si>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</si>
  <si>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</si>
  <si>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</si>
  <si>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</si>
  <si>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>Исполнение судебных актов</t>
  </si>
  <si>
    <t xml:space="preserve">000 0113 0000000000 830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</si>
  <si>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</si>
  <si>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</si>
  <si>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</si>
  <si>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</si>
  <si>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</si>
  <si>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</si>
  <si>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</si>
  <si>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</si>
  <si>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</si>
  <si>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</si>
  <si>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</si>
  <si>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</si>
  <si>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</si>
  <si>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</si>
  <si>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</si>
  <si>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</si>
  <si>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</si>
  <si>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</si>
  <si>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</si>
  <si>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</si>
  <si>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</si>
  <si>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</si>
  <si>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</si>
  <si>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</si>
  <si>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</si>
  <si>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</si>
  <si>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</si>
  <si>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</si>
  <si>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</si>
  <si>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</si>
  <si>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</si>
  <si>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</si>
  <si>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</si>
  <si>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</si>
  <si>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</si>
  <si>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</si>
  <si>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</si>
  <si>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</si>
  <si>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</si>
  <si>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</si>
  <si>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</si>
  <si>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</si>
  <si>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</si>
  <si>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</si>
  <si>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</si>
  <si>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</si>
  <si>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</si>
  <si>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</si>
  <si>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</si>
  <si>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</si>
  <si>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</si>
  <si>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</si>
  <si>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</si>
  <si>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</si>
  <si>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</si>
  <si>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</si>
  <si>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</si>
  <si>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</si>
  <si>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</si>
  <si>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</si>
  <si>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</si>
  <si>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</si>
  <si>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</si>
  <si>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</si>
  <si>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</si>
  <si>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</si>
  <si>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</si>
  <si>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</si>
  <si>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</si>
  <si>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</si>
  <si>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</si>
  <si>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</si>
  <si>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</si>
  <si>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</si>
  <si>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</si>
  <si>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</si>
  <si>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</si>
  <si>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</si>
  <si>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</si>
  <si>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</si>
  <si>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</si>
  <si>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Социальные выплаты гражданам, кроме публичных нормативных социальных выплат</t>
  </si>
  <si>
    <t xml:space="preserve">000 1001 0000000000 320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</si>
  <si>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</si>
  <si>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000 1001 0000000000 321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</si>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</sst>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32158032.239999998</v>
      </c>
      <c r="E19" s="28">
        <v>31601997.800000001</v>
      </c>
      <c r="F19" s="27">
        <f>IF(OR(D19="-",IF(E19="-",0,E19)&gt;=IF(D19="-",0,D19)),"-",IF(D19="-",0,D19)-IF(E19="-",0,E19))</f>
        <v>556034.43999999762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4898522.37</v>
      </c>
      <c r="F21" s="38">
        <f t="shared" ref="F21:F52" si="0">IF(OR(D21="-",IF(E21="-",0,E21)&gt;=IF(D21="-",0,D21)),"-",IF(D21="-",0,D21)-IF(E21="-",0,E21))</f>
        <v>188377.62999999989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1528538.7</v>
      </c>
      <c r="F22" s="38">
        <f t="shared" si="0"/>
        <v>101461.30000000005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1528538.7</v>
      </c>
      <c r="F23" s="38">
        <f t="shared" si="0"/>
        <v>101461.30000000005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1476646.11</v>
      </c>
      <c r="F24" s="38">
        <f t="shared" si="0"/>
        <v>153353.8899999999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1473506.4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1484.08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1655.63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51892.59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51886.82</v>
      </c>
      <c r="F29" s="38" t="str">
        <f t="shared" si="0"/>
        <v>-</v>
      </c>
    </row>
    <row r="30" spans="1:6" ht="41.4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5.77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925900</v>
      </c>
      <c r="E31" s="37">
        <v>989241.12</v>
      </c>
      <c r="F31" s="38" t="str">
        <f t="shared" si="0"/>
        <v>-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925900</v>
      </c>
      <c r="E32" s="37">
        <v>989241.12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279570</v>
      </c>
      <c r="E33" s="37">
        <v>440771.54</v>
      </c>
      <c r="F33" s="38" t="str">
        <f t="shared" si="0"/>
        <v>-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43095</v>
      </c>
      <c r="E34" s="37">
        <v>4244.92</v>
      </c>
      <c r="F34" s="38">
        <f t="shared" si="0"/>
        <v>38850.080000000002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603235</v>
      </c>
      <c r="E35" s="37">
        <v>642982.49</v>
      </c>
      <c r="F35" s="38" t="str">
        <f t="shared" si="0"/>
        <v>-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-98757.83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1980000</v>
      </c>
      <c r="E37" s="37">
        <v>1786919.31</v>
      </c>
      <c r="F37" s="38">
        <f t="shared" si="0"/>
        <v>193080.68999999994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220000</v>
      </c>
      <c r="E38" s="37">
        <v>102915.48</v>
      </c>
      <c r="F38" s="38">
        <f t="shared" si="0"/>
        <v>117084.52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220000</v>
      </c>
      <c r="E39" s="37">
        <v>102915.48</v>
      </c>
      <c r="F39" s="38">
        <f t="shared" si="0"/>
        <v>117084.52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44</v>
      </c>
      <c r="E40" s="37">
        <v>101875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1040.48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1760000</v>
      </c>
      <c r="E42" s="37">
        <v>1684003.83</v>
      </c>
      <c r="F42" s="38">
        <f t="shared" si="0"/>
        <v>75996.169999999925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780000</v>
      </c>
      <c r="E43" s="37">
        <v>753299</v>
      </c>
      <c r="F43" s="38">
        <f t="shared" si="0"/>
        <v>26701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780000</v>
      </c>
      <c r="E44" s="37">
        <v>753299</v>
      </c>
      <c r="F44" s="38">
        <f t="shared" si="0"/>
        <v>26701</v>
      </c>
    </row>
    <row r="45" spans="1:6" ht="41.4">
      <c r="A45" s="34" t="s">
        <v>83</v>
      </c>
      <c r="B45" s="35" t="s">
        <v>31</v>
      </c>
      <c r="C45" s="36" t="s">
        <v>84</v>
      </c>
      <c r="D45" s="37" t="s">
        <v>44</v>
      </c>
      <c r="E45" s="37">
        <v>753299</v>
      </c>
      <c r="F45" s="38" t="str">
        <f t="shared" si="0"/>
        <v>-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980000</v>
      </c>
      <c r="E46" s="37">
        <v>930704.83</v>
      </c>
      <c r="F46" s="38">
        <f t="shared" si="0"/>
        <v>49295.170000000042</v>
      </c>
    </row>
    <row r="47" spans="1:6" ht="21">
      <c r="A47" s="34" t="s">
        <v>87</v>
      </c>
      <c r="B47" s="35" t="s">
        <v>31</v>
      </c>
      <c r="C47" s="36" t="s">
        <v>88</v>
      </c>
      <c r="D47" s="37">
        <v>980000</v>
      </c>
      <c r="E47" s="37">
        <v>930704.83</v>
      </c>
      <c r="F47" s="38">
        <f t="shared" si="0"/>
        <v>49295.170000000042</v>
      </c>
    </row>
    <row r="48" spans="1:6" ht="41.4">
      <c r="A48" s="34" t="s">
        <v>89</v>
      </c>
      <c r="B48" s="35" t="s">
        <v>31</v>
      </c>
      <c r="C48" s="36" t="s">
        <v>90</v>
      </c>
      <c r="D48" s="37" t="s">
        <v>44</v>
      </c>
      <c r="E48" s="37">
        <v>917936.98</v>
      </c>
      <c r="F48" s="38" t="str">
        <f t="shared" si="0"/>
        <v>-</v>
      </c>
    </row>
    <row r="49" spans="1:6" ht="31.2">
      <c r="A49" s="34" t="s">
        <v>91</v>
      </c>
      <c r="B49" s="35" t="s">
        <v>31</v>
      </c>
      <c r="C49" s="36" t="s">
        <v>92</v>
      </c>
      <c r="D49" s="37" t="s">
        <v>44</v>
      </c>
      <c r="E49" s="37">
        <v>12767.85</v>
      </c>
      <c r="F49" s="38" t="str">
        <f t="shared" si="0"/>
        <v>-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6000</v>
      </c>
      <c r="E50" s="37">
        <v>4600</v>
      </c>
      <c r="F50" s="38">
        <f t="shared" si="0"/>
        <v>1400</v>
      </c>
    </row>
    <row r="51" spans="1:6" ht="31.2">
      <c r="A51" s="34" t="s">
        <v>95</v>
      </c>
      <c r="B51" s="35" t="s">
        <v>31</v>
      </c>
      <c r="C51" s="36" t="s">
        <v>96</v>
      </c>
      <c r="D51" s="37">
        <v>6000</v>
      </c>
      <c r="E51" s="37">
        <v>4600</v>
      </c>
      <c r="F51" s="38">
        <f t="shared" si="0"/>
        <v>1400</v>
      </c>
    </row>
    <row r="52" spans="1:6" ht="51.6">
      <c r="A52" s="34" t="s">
        <v>97</v>
      </c>
      <c r="B52" s="35" t="s">
        <v>31</v>
      </c>
      <c r="C52" s="36" t="s">
        <v>98</v>
      </c>
      <c r="D52" s="37">
        <v>6000</v>
      </c>
      <c r="E52" s="37" t="s">
        <v>44</v>
      </c>
      <c r="F52" s="38">
        <f t="shared" si="0"/>
        <v>6000</v>
      </c>
    </row>
    <row r="53" spans="1:6" ht="51.6">
      <c r="A53" s="34" t="s">
        <v>97</v>
      </c>
      <c r="B53" s="35" t="s">
        <v>31</v>
      </c>
      <c r="C53" s="36" t="s">
        <v>99</v>
      </c>
      <c r="D53" s="37" t="s">
        <v>44</v>
      </c>
      <c r="E53" s="37">
        <v>4600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500000</v>
      </c>
      <c r="E54" s="37">
        <v>553626.24</v>
      </c>
      <c r="F54" s="38" t="str">
        <f t="shared" si="1"/>
        <v>-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320000</v>
      </c>
      <c r="E55" s="37">
        <v>408007.3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320000</v>
      </c>
      <c r="E56" s="37">
        <v>408007.3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320000</v>
      </c>
      <c r="E57" s="37">
        <v>408007.3</v>
      </c>
      <c r="F57" s="38" t="str">
        <f t="shared" si="1"/>
        <v>-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180000</v>
      </c>
      <c r="E58" s="37">
        <v>145618.94</v>
      </c>
      <c r="F58" s="38">
        <f t="shared" si="1"/>
        <v>34381.06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180000</v>
      </c>
      <c r="E59" s="37">
        <v>145618.94</v>
      </c>
      <c r="F59" s="38">
        <f t="shared" si="1"/>
        <v>34381.06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180000</v>
      </c>
      <c r="E60" s="37">
        <v>145618.94</v>
      </c>
      <c r="F60" s="38">
        <f t="shared" si="1"/>
        <v>34381.06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45000</v>
      </c>
      <c r="E61" s="37">
        <v>34597</v>
      </c>
      <c r="F61" s="38">
        <f t="shared" si="1"/>
        <v>10403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45000</v>
      </c>
      <c r="E62" s="37">
        <v>34597</v>
      </c>
      <c r="F62" s="38">
        <f t="shared" si="1"/>
        <v>10403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45000</v>
      </c>
      <c r="E63" s="37">
        <v>34597</v>
      </c>
      <c r="F63" s="38">
        <f t="shared" si="1"/>
        <v>10403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45000</v>
      </c>
      <c r="E64" s="37">
        <v>34597</v>
      </c>
      <c r="F64" s="38">
        <f t="shared" si="1"/>
        <v>10403</v>
      </c>
    </row>
    <row r="65" spans="1:6" ht="13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1000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1000</v>
      </c>
      <c r="F67" s="38" t="str">
        <f t="shared" si="1"/>
        <v>-</v>
      </c>
    </row>
    <row r="68" spans="1:6" ht="51.6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1000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27071132.239999998</v>
      </c>
      <c r="E69" s="37">
        <v>26703475.43</v>
      </c>
      <c r="F69" s="38">
        <f t="shared" si="1"/>
        <v>367656.80999999866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27066132.239999998</v>
      </c>
      <c r="E70" s="37">
        <v>26822025.760000002</v>
      </c>
      <c r="F70" s="38">
        <f t="shared" si="1"/>
        <v>244106.47999999672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7159200</v>
      </c>
      <c r="E71" s="37">
        <v>7159200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7159200</v>
      </c>
      <c r="E72" s="37">
        <v>7159200</v>
      </c>
      <c r="F72" s="38" t="str">
        <f t="shared" si="1"/>
        <v>-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7159200</v>
      </c>
      <c r="E73" s="37">
        <v>7159200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18401190</v>
      </c>
      <c r="E74" s="37">
        <v>18157083.52</v>
      </c>
      <c r="F74" s="38">
        <f t="shared" si="1"/>
        <v>244106.48000000045</v>
      </c>
    </row>
    <row r="75" spans="1:6" ht="61.8">
      <c r="A75" s="39" t="s">
        <v>142</v>
      </c>
      <c r="B75" s="35" t="s">
        <v>31</v>
      </c>
      <c r="C75" s="36" t="s">
        <v>143</v>
      </c>
      <c r="D75" s="37">
        <v>441600</v>
      </c>
      <c r="E75" s="37">
        <v>197500</v>
      </c>
      <c r="F75" s="38">
        <f t="shared" si="1"/>
        <v>244100</v>
      </c>
    </row>
    <row r="76" spans="1:6" ht="61.8">
      <c r="A76" s="39" t="s">
        <v>144</v>
      </c>
      <c r="B76" s="35" t="s">
        <v>31</v>
      </c>
      <c r="C76" s="36" t="s">
        <v>145</v>
      </c>
      <c r="D76" s="37">
        <v>441600</v>
      </c>
      <c r="E76" s="37">
        <v>197500</v>
      </c>
      <c r="F76" s="38">
        <f t="shared" si="1"/>
        <v>244100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17959590</v>
      </c>
      <c r="E77" s="37">
        <v>17959583.52</v>
      </c>
      <c r="F77" s="38">
        <f t="shared" si="1"/>
        <v>6.4800000004470348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17959590</v>
      </c>
      <c r="E78" s="37">
        <v>17959583.52</v>
      </c>
      <c r="F78" s="38">
        <f t="shared" si="1"/>
        <v>6.4800000004470348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138100</v>
      </c>
      <c r="E79" s="37">
        <v>138100</v>
      </c>
      <c r="F79" s="38" t="str">
        <f t="shared" si="1"/>
        <v>-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1.2">
      <c r="A82" s="34" t="s">
        <v>156</v>
      </c>
      <c r="B82" s="35" t="s">
        <v>31</v>
      </c>
      <c r="C82" s="36" t="s">
        <v>157</v>
      </c>
      <c r="D82" s="37">
        <v>137100</v>
      </c>
      <c r="E82" s="37">
        <v>137100</v>
      </c>
      <c r="F82" s="38" t="str">
        <f t="shared" si="1"/>
        <v>-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137100</v>
      </c>
      <c r="E83" s="37">
        <v>137100</v>
      </c>
      <c r="F83" s="38" t="str">
        <f t="shared" si="1"/>
        <v>-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1367642.24</v>
      </c>
      <c r="E84" s="37">
        <v>1367642.24</v>
      </c>
      <c r="F84" s="38" t="str">
        <f t="shared" si="1"/>
        <v>-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1367642.24</v>
      </c>
      <c r="E85" s="37">
        <v>1367642.24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1367642.24</v>
      </c>
      <c r="E86" s="37">
        <v>1367642.24</v>
      </c>
      <c r="F86" s="38" t="str">
        <f t="shared" si="2"/>
        <v>-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5000</v>
      </c>
      <c r="E87" s="37">
        <v>5000</v>
      </c>
      <c r="F87" s="38" t="str">
        <f t="shared" si="2"/>
        <v>-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5000</v>
      </c>
      <c r="E88" s="37">
        <v>5000</v>
      </c>
      <c r="F88" s="38" t="str">
        <f t="shared" si="2"/>
        <v>-</v>
      </c>
    </row>
    <row r="89" spans="1:6" ht="21">
      <c r="A89" s="34" t="s">
        <v>168</v>
      </c>
      <c r="B89" s="35" t="s">
        <v>31</v>
      </c>
      <c r="C89" s="36" t="s">
        <v>170</v>
      </c>
      <c r="D89" s="37">
        <v>5000</v>
      </c>
      <c r="E89" s="37">
        <v>5000</v>
      </c>
      <c r="F89" s="38" t="str">
        <f t="shared" si="2"/>
        <v>-</v>
      </c>
    </row>
    <row r="90" spans="1:6" ht="31.2">
      <c r="A90" s="34" t="s">
        <v>171</v>
      </c>
      <c r="B90" s="35" t="s">
        <v>31</v>
      </c>
      <c r="C90" s="36" t="s">
        <v>172</v>
      </c>
      <c r="D90" s="37" t="s">
        <v>44</v>
      </c>
      <c r="E90" s="37">
        <v>-123550.33</v>
      </c>
      <c r="F90" s="38" t="str">
        <f t="shared" si="2"/>
        <v>-</v>
      </c>
    </row>
    <row r="91" spans="1:6" ht="31.2">
      <c r="A91" s="34" t="s">
        <v>173</v>
      </c>
      <c r="B91" s="35" t="s">
        <v>31</v>
      </c>
      <c r="C91" s="36" t="s">
        <v>174</v>
      </c>
      <c r="D91" s="37" t="s">
        <v>44</v>
      </c>
      <c r="E91" s="37">
        <v>-123550.33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 t="s">
        <v>44</v>
      </c>
      <c r="E92" s="37">
        <v>-123550.33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179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32378437.510000002</v>
      </c>
      <c r="E13" s="55">
        <v>31570160.420000002</v>
      </c>
      <c r="F13" s="56">
        <f>IF(OR(D13="-",IF(E13="-",0,E13)&gt;=IF(D13="-",0,D13)),"-",IF(D13="-",0,D13)-IF(E13="-",0,E13))</f>
        <v>808277.08999999985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5339172.95</v>
      </c>
      <c r="E15" s="55">
        <v>5190634.41</v>
      </c>
      <c r="F15" s="56">
        <f t="shared" ref="F15:F46" si="0">IF(OR(D15="-",IF(E15="-",0,E15)&gt;=IF(D15="-",0,D15)),"-",IF(D15="-",0,D15)-IF(E15="-",0,E15))</f>
        <v>148538.54000000004</v>
      </c>
    </row>
    <row r="16" spans="1:6" ht="41.4">
      <c r="A16" s="51" t="s">
        <v>185</v>
      </c>
      <c r="B16" s="52" t="s">
        <v>181</v>
      </c>
      <c r="C16" s="53" t="s">
        <v>186</v>
      </c>
      <c r="D16" s="54">
        <v>4566478.95</v>
      </c>
      <c r="E16" s="55">
        <v>4487823.09</v>
      </c>
      <c r="F16" s="56">
        <f t="shared" si="0"/>
        <v>78655.860000000335</v>
      </c>
    </row>
    <row r="17" spans="1:6" ht="41.4">
      <c r="A17" s="24" t="s">
        <v>187</v>
      </c>
      <c r="B17" s="63" t="s">
        <v>181</v>
      </c>
      <c r="C17" s="26" t="s">
        <v>188</v>
      </c>
      <c r="D17" s="27">
        <v>3112999.93</v>
      </c>
      <c r="E17" s="64">
        <v>3062748.48</v>
      </c>
      <c r="F17" s="65">
        <f t="shared" si="0"/>
        <v>50251.450000000186</v>
      </c>
    </row>
    <row r="18" spans="1:6" ht="21">
      <c r="A18" s="24" t="s">
        <v>189</v>
      </c>
      <c r="B18" s="63" t="s">
        <v>181</v>
      </c>
      <c r="C18" s="26" t="s">
        <v>190</v>
      </c>
      <c r="D18" s="27">
        <v>3112999.93</v>
      </c>
      <c r="E18" s="64">
        <v>3062748.48</v>
      </c>
      <c r="F18" s="65">
        <f t="shared" si="0"/>
        <v>50251.450000000186</v>
      </c>
    </row>
    <row r="19" spans="1:6" ht="13.2">
      <c r="A19" s="24" t="s">
        <v>191</v>
      </c>
      <c r="B19" s="63" t="s">
        <v>181</v>
      </c>
      <c r="C19" s="26" t="s">
        <v>192</v>
      </c>
      <c r="D19" s="27">
        <v>2345228</v>
      </c>
      <c r="E19" s="64">
        <v>2304376.2799999998</v>
      </c>
      <c r="F19" s="65">
        <f t="shared" si="0"/>
        <v>40851.720000000205</v>
      </c>
    </row>
    <row r="20" spans="1:6" ht="21">
      <c r="A20" s="24" t="s">
        <v>193</v>
      </c>
      <c r="B20" s="63" t="s">
        <v>181</v>
      </c>
      <c r="C20" s="26" t="s">
        <v>194</v>
      </c>
      <c r="D20" s="27">
        <v>59499.93</v>
      </c>
      <c r="E20" s="64">
        <v>51098.5</v>
      </c>
      <c r="F20" s="65">
        <f t="shared" si="0"/>
        <v>8401.43</v>
      </c>
    </row>
    <row r="21" spans="1:6" ht="31.2">
      <c r="A21" s="24" t="s">
        <v>195</v>
      </c>
      <c r="B21" s="63" t="s">
        <v>181</v>
      </c>
      <c r="C21" s="26" t="s">
        <v>196</v>
      </c>
      <c r="D21" s="27">
        <v>708272</v>
      </c>
      <c r="E21" s="64">
        <v>707273.7</v>
      </c>
      <c r="F21" s="65">
        <f t="shared" si="0"/>
        <v>998.30000000004657</v>
      </c>
    </row>
    <row r="22" spans="1:6" ht="21">
      <c r="A22" s="24" t="s">
        <v>197</v>
      </c>
      <c r="B22" s="63" t="s">
        <v>181</v>
      </c>
      <c r="C22" s="26" t="s">
        <v>198</v>
      </c>
      <c r="D22" s="27">
        <v>1046057.45</v>
      </c>
      <c r="E22" s="64">
        <v>1021993.35</v>
      </c>
      <c r="F22" s="65">
        <f t="shared" si="0"/>
        <v>24064.099999999977</v>
      </c>
    </row>
    <row r="23" spans="1:6" ht="21">
      <c r="A23" s="24" t="s">
        <v>199</v>
      </c>
      <c r="B23" s="63" t="s">
        <v>181</v>
      </c>
      <c r="C23" s="26" t="s">
        <v>200</v>
      </c>
      <c r="D23" s="27">
        <v>1046057.45</v>
      </c>
      <c r="E23" s="64">
        <v>1021993.35</v>
      </c>
      <c r="F23" s="65">
        <f t="shared" si="0"/>
        <v>24064.099999999977</v>
      </c>
    </row>
    <row r="24" spans="1:6" ht="21">
      <c r="A24" s="24" t="s">
        <v>201</v>
      </c>
      <c r="B24" s="63" t="s">
        <v>181</v>
      </c>
      <c r="C24" s="26" t="s">
        <v>202</v>
      </c>
      <c r="D24" s="27">
        <v>317140</v>
      </c>
      <c r="E24" s="64">
        <v>296203.43</v>
      </c>
      <c r="F24" s="65">
        <f t="shared" si="0"/>
        <v>20936.570000000007</v>
      </c>
    </row>
    <row r="25" spans="1:6" ht="13.2">
      <c r="A25" s="24" t="s">
        <v>203</v>
      </c>
      <c r="B25" s="63" t="s">
        <v>181</v>
      </c>
      <c r="C25" s="26" t="s">
        <v>204</v>
      </c>
      <c r="D25" s="27">
        <v>728917.45</v>
      </c>
      <c r="E25" s="64">
        <v>725789.92</v>
      </c>
      <c r="F25" s="65">
        <f t="shared" si="0"/>
        <v>3127.5299999999115</v>
      </c>
    </row>
    <row r="26" spans="1:6" ht="13.2">
      <c r="A26" s="24" t="s">
        <v>205</v>
      </c>
      <c r="B26" s="63" t="s">
        <v>181</v>
      </c>
      <c r="C26" s="26" t="s">
        <v>206</v>
      </c>
      <c r="D26" s="27">
        <v>309221.57</v>
      </c>
      <c r="E26" s="64">
        <v>309221.57</v>
      </c>
      <c r="F26" s="65" t="str">
        <f t="shared" si="0"/>
        <v>-</v>
      </c>
    </row>
    <row r="27" spans="1:6" ht="13.2">
      <c r="A27" s="24" t="s">
        <v>160</v>
      </c>
      <c r="B27" s="63" t="s">
        <v>181</v>
      </c>
      <c r="C27" s="26" t="s">
        <v>207</v>
      </c>
      <c r="D27" s="27">
        <v>309221.57</v>
      </c>
      <c r="E27" s="64">
        <v>309221.57</v>
      </c>
      <c r="F27" s="65" t="str">
        <f t="shared" si="0"/>
        <v>-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98200</v>
      </c>
      <c r="E28" s="64">
        <v>93859.69</v>
      </c>
      <c r="F28" s="65">
        <f t="shared" si="0"/>
        <v>4340.3099999999977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98200</v>
      </c>
      <c r="E29" s="64">
        <v>93859.69</v>
      </c>
      <c r="F29" s="65">
        <f t="shared" si="0"/>
        <v>4340.3099999999977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3667</v>
      </c>
      <c r="E30" s="64">
        <v>3666.67</v>
      </c>
      <c r="F30" s="65">
        <f t="shared" si="0"/>
        <v>0.32999999999992724</v>
      </c>
    </row>
    <row r="31" spans="1:6" ht="13.2">
      <c r="A31" s="24" t="s">
        <v>214</v>
      </c>
      <c r="B31" s="63" t="s">
        <v>181</v>
      </c>
      <c r="C31" s="26" t="s">
        <v>215</v>
      </c>
      <c r="D31" s="27">
        <v>94533</v>
      </c>
      <c r="E31" s="64">
        <v>90193.02</v>
      </c>
      <c r="F31" s="65">
        <f t="shared" si="0"/>
        <v>4339.9799999999959</v>
      </c>
    </row>
    <row r="32" spans="1:6" ht="13.2">
      <c r="A32" s="51" t="s">
        <v>216</v>
      </c>
      <c r="B32" s="52" t="s">
        <v>181</v>
      </c>
      <c r="C32" s="53" t="s">
        <v>217</v>
      </c>
      <c r="D32" s="54">
        <v>30000</v>
      </c>
      <c r="E32" s="55" t="s">
        <v>44</v>
      </c>
      <c r="F32" s="56">
        <f t="shared" si="0"/>
        <v>30000</v>
      </c>
    </row>
    <row r="33" spans="1:6" ht="13.2">
      <c r="A33" s="24" t="s">
        <v>208</v>
      </c>
      <c r="B33" s="63" t="s">
        <v>181</v>
      </c>
      <c r="C33" s="26" t="s">
        <v>218</v>
      </c>
      <c r="D33" s="27">
        <v>30000</v>
      </c>
      <c r="E33" s="64" t="s">
        <v>44</v>
      </c>
      <c r="F33" s="65">
        <f t="shared" si="0"/>
        <v>30000</v>
      </c>
    </row>
    <row r="34" spans="1:6" ht="13.2">
      <c r="A34" s="24" t="s">
        <v>219</v>
      </c>
      <c r="B34" s="63" t="s">
        <v>181</v>
      </c>
      <c r="C34" s="26" t="s">
        <v>220</v>
      </c>
      <c r="D34" s="27">
        <v>30000</v>
      </c>
      <c r="E34" s="64" t="s">
        <v>44</v>
      </c>
      <c r="F34" s="65">
        <f t="shared" si="0"/>
        <v>30000</v>
      </c>
    </row>
    <row r="35" spans="1:6" ht="13.2">
      <c r="A35" s="51" t="s">
        <v>221</v>
      </c>
      <c r="B35" s="52" t="s">
        <v>181</v>
      </c>
      <c r="C35" s="53" t="s">
        <v>222</v>
      </c>
      <c r="D35" s="54">
        <v>742694</v>
      </c>
      <c r="E35" s="55">
        <v>702811.32</v>
      </c>
      <c r="F35" s="56">
        <f t="shared" si="0"/>
        <v>39882.680000000051</v>
      </c>
    </row>
    <row r="36" spans="1:6" ht="21">
      <c r="A36" s="24" t="s">
        <v>197</v>
      </c>
      <c r="B36" s="63" t="s">
        <v>181</v>
      </c>
      <c r="C36" s="26" t="s">
        <v>223</v>
      </c>
      <c r="D36" s="27">
        <v>711294</v>
      </c>
      <c r="E36" s="64">
        <v>671636.72</v>
      </c>
      <c r="F36" s="65">
        <f t="shared" si="0"/>
        <v>39657.280000000028</v>
      </c>
    </row>
    <row r="37" spans="1:6" ht="21">
      <c r="A37" s="24" t="s">
        <v>199</v>
      </c>
      <c r="B37" s="63" t="s">
        <v>181</v>
      </c>
      <c r="C37" s="26" t="s">
        <v>224</v>
      </c>
      <c r="D37" s="27">
        <v>711294</v>
      </c>
      <c r="E37" s="64">
        <v>671636.72</v>
      </c>
      <c r="F37" s="65">
        <f t="shared" si="0"/>
        <v>39657.280000000028</v>
      </c>
    </row>
    <row r="38" spans="1:6" ht="21">
      <c r="A38" s="24" t="s">
        <v>201</v>
      </c>
      <c r="B38" s="63" t="s">
        <v>181</v>
      </c>
      <c r="C38" s="26" t="s">
        <v>225</v>
      </c>
      <c r="D38" s="27">
        <v>45000</v>
      </c>
      <c r="E38" s="64">
        <v>43827.89</v>
      </c>
      <c r="F38" s="65">
        <f t="shared" si="0"/>
        <v>1172.1100000000006</v>
      </c>
    </row>
    <row r="39" spans="1:6" ht="13.2">
      <c r="A39" s="24" t="s">
        <v>203</v>
      </c>
      <c r="B39" s="63" t="s">
        <v>181</v>
      </c>
      <c r="C39" s="26" t="s">
        <v>226</v>
      </c>
      <c r="D39" s="27">
        <v>666294</v>
      </c>
      <c r="E39" s="64">
        <v>627808.82999999996</v>
      </c>
      <c r="F39" s="65">
        <f t="shared" si="0"/>
        <v>38485.170000000042</v>
      </c>
    </row>
    <row r="40" spans="1:6" ht="13.2">
      <c r="A40" s="24" t="s">
        <v>208</v>
      </c>
      <c r="B40" s="63" t="s">
        <v>181</v>
      </c>
      <c r="C40" s="26" t="s">
        <v>227</v>
      </c>
      <c r="D40" s="27">
        <v>31400</v>
      </c>
      <c r="E40" s="64">
        <v>31174.6</v>
      </c>
      <c r="F40" s="65">
        <f t="shared" si="0"/>
        <v>225.40000000000146</v>
      </c>
    </row>
    <row r="41" spans="1:6" ht="13.2">
      <c r="A41" s="24" t="s">
        <v>228</v>
      </c>
      <c r="B41" s="63" t="s">
        <v>181</v>
      </c>
      <c r="C41" s="26" t="s">
        <v>229</v>
      </c>
      <c r="D41" s="27">
        <v>26400</v>
      </c>
      <c r="E41" s="64">
        <v>26400</v>
      </c>
      <c r="F41" s="65" t="str">
        <f t="shared" si="0"/>
        <v>-</v>
      </c>
    </row>
    <row r="42" spans="1:6" ht="21">
      <c r="A42" s="24" t="s">
        <v>230</v>
      </c>
      <c r="B42" s="63" t="s">
        <v>181</v>
      </c>
      <c r="C42" s="26" t="s">
        <v>231</v>
      </c>
      <c r="D42" s="27">
        <v>26400</v>
      </c>
      <c r="E42" s="64">
        <v>26400</v>
      </c>
      <c r="F42" s="65" t="str">
        <f t="shared" si="0"/>
        <v>-</v>
      </c>
    </row>
    <row r="43" spans="1:6" ht="13.2">
      <c r="A43" s="24" t="s">
        <v>210</v>
      </c>
      <c r="B43" s="63" t="s">
        <v>181</v>
      </c>
      <c r="C43" s="26" t="s">
        <v>232</v>
      </c>
      <c r="D43" s="27">
        <v>5000</v>
      </c>
      <c r="E43" s="64">
        <v>4774.6000000000004</v>
      </c>
      <c r="F43" s="65">
        <f t="shared" si="0"/>
        <v>225.39999999999964</v>
      </c>
    </row>
    <row r="44" spans="1:6" ht="13.2">
      <c r="A44" s="24" t="s">
        <v>214</v>
      </c>
      <c r="B44" s="63" t="s">
        <v>181</v>
      </c>
      <c r="C44" s="26" t="s">
        <v>233</v>
      </c>
      <c r="D44" s="27">
        <v>5000</v>
      </c>
      <c r="E44" s="64">
        <v>4774.6000000000004</v>
      </c>
      <c r="F44" s="65">
        <f t="shared" si="0"/>
        <v>225.39999999999964</v>
      </c>
    </row>
    <row r="45" spans="1:6" ht="13.2">
      <c r="A45" s="51" t="s">
        <v>234</v>
      </c>
      <c r="B45" s="52" t="s">
        <v>181</v>
      </c>
      <c r="C45" s="53" t="s">
        <v>235</v>
      </c>
      <c r="D45" s="54">
        <v>137100</v>
      </c>
      <c r="E45" s="55">
        <v>137100</v>
      </c>
      <c r="F45" s="56" t="str">
        <f t="shared" si="0"/>
        <v>-</v>
      </c>
    </row>
    <row r="46" spans="1:6" ht="13.2">
      <c r="A46" s="51" t="s">
        <v>236</v>
      </c>
      <c r="B46" s="52" t="s">
        <v>181</v>
      </c>
      <c r="C46" s="53" t="s">
        <v>237</v>
      </c>
      <c r="D46" s="54">
        <v>137100</v>
      </c>
      <c r="E46" s="55">
        <v>137100</v>
      </c>
      <c r="F46" s="56" t="str">
        <f t="shared" si="0"/>
        <v>-</v>
      </c>
    </row>
    <row r="47" spans="1:6" ht="41.4">
      <c r="A47" s="24" t="s">
        <v>187</v>
      </c>
      <c r="B47" s="63" t="s">
        <v>181</v>
      </c>
      <c r="C47" s="26" t="s">
        <v>238</v>
      </c>
      <c r="D47" s="27">
        <v>137100</v>
      </c>
      <c r="E47" s="64">
        <v>137100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24" t="s">
        <v>189</v>
      </c>
      <c r="B48" s="63" t="s">
        <v>181</v>
      </c>
      <c r="C48" s="26" t="s">
        <v>239</v>
      </c>
      <c r="D48" s="27">
        <v>137100</v>
      </c>
      <c r="E48" s="64">
        <v>137100</v>
      </c>
      <c r="F48" s="65" t="str">
        <f t="shared" si="1"/>
        <v>-</v>
      </c>
    </row>
    <row r="49" spans="1:6" ht="13.2">
      <c r="A49" s="24" t="s">
        <v>191</v>
      </c>
      <c r="B49" s="63" t="s">
        <v>181</v>
      </c>
      <c r="C49" s="26" t="s">
        <v>240</v>
      </c>
      <c r="D49" s="27">
        <v>105299.54</v>
      </c>
      <c r="E49" s="64">
        <v>105299.54</v>
      </c>
      <c r="F49" s="65" t="str">
        <f t="shared" si="1"/>
        <v>-</v>
      </c>
    </row>
    <row r="50" spans="1:6" ht="31.2">
      <c r="A50" s="24" t="s">
        <v>195</v>
      </c>
      <c r="B50" s="63" t="s">
        <v>181</v>
      </c>
      <c r="C50" s="26" t="s">
        <v>241</v>
      </c>
      <c r="D50" s="27">
        <v>31800.46</v>
      </c>
      <c r="E50" s="64">
        <v>31800.46</v>
      </c>
      <c r="F50" s="65" t="str">
        <f t="shared" si="1"/>
        <v>-</v>
      </c>
    </row>
    <row r="51" spans="1:6" ht="21">
      <c r="A51" s="51" t="s">
        <v>242</v>
      </c>
      <c r="B51" s="52" t="s">
        <v>181</v>
      </c>
      <c r="C51" s="53" t="s">
        <v>243</v>
      </c>
      <c r="D51" s="54">
        <v>79157.25</v>
      </c>
      <c r="E51" s="55">
        <v>79061</v>
      </c>
      <c r="F51" s="56">
        <f t="shared" si="1"/>
        <v>96.25</v>
      </c>
    </row>
    <row r="52" spans="1:6" ht="31.2">
      <c r="A52" s="51" t="s">
        <v>244</v>
      </c>
      <c r="B52" s="52" t="s">
        <v>181</v>
      </c>
      <c r="C52" s="53" t="s">
        <v>245</v>
      </c>
      <c r="D52" s="54">
        <v>4923</v>
      </c>
      <c r="E52" s="55">
        <v>4923</v>
      </c>
      <c r="F52" s="56" t="str">
        <f t="shared" si="1"/>
        <v>-</v>
      </c>
    </row>
    <row r="53" spans="1:6" ht="21">
      <c r="A53" s="24" t="s">
        <v>197</v>
      </c>
      <c r="B53" s="63" t="s">
        <v>181</v>
      </c>
      <c r="C53" s="26" t="s">
        <v>246</v>
      </c>
      <c r="D53" s="27">
        <v>4923</v>
      </c>
      <c r="E53" s="64">
        <v>4923</v>
      </c>
      <c r="F53" s="65" t="str">
        <f t="shared" si="1"/>
        <v>-</v>
      </c>
    </row>
    <row r="54" spans="1:6" ht="21">
      <c r="A54" s="24" t="s">
        <v>199</v>
      </c>
      <c r="B54" s="63" t="s">
        <v>181</v>
      </c>
      <c r="C54" s="26" t="s">
        <v>247</v>
      </c>
      <c r="D54" s="27">
        <v>4923</v>
      </c>
      <c r="E54" s="64">
        <v>4923</v>
      </c>
      <c r="F54" s="65" t="str">
        <f t="shared" si="1"/>
        <v>-</v>
      </c>
    </row>
    <row r="55" spans="1:6" ht="13.2">
      <c r="A55" s="24" t="s">
        <v>203</v>
      </c>
      <c r="B55" s="63" t="s">
        <v>181</v>
      </c>
      <c r="C55" s="26" t="s">
        <v>248</v>
      </c>
      <c r="D55" s="27">
        <v>4923</v>
      </c>
      <c r="E55" s="64">
        <v>4923</v>
      </c>
      <c r="F55" s="65" t="str">
        <f t="shared" si="1"/>
        <v>-</v>
      </c>
    </row>
    <row r="56" spans="1:6" ht="13.2">
      <c r="A56" s="51" t="s">
        <v>249</v>
      </c>
      <c r="B56" s="52" t="s">
        <v>181</v>
      </c>
      <c r="C56" s="53" t="s">
        <v>250</v>
      </c>
      <c r="D56" s="54">
        <v>74234.25</v>
      </c>
      <c r="E56" s="55">
        <v>74138</v>
      </c>
      <c r="F56" s="56">
        <f t="shared" si="1"/>
        <v>96.25</v>
      </c>
    </row>
    <row r="57" spans="1:6" ht="21">
      <c r="A57" s="24" t="s">
        <v>197</v>
      </c>
      <c r="B57" s="63" t="s">
        <v>181</v>
      </c>
      <c r="C57" s="26" t="s">
        <v>251</v>
      </c>
      <c r="D57" s="27">
        <v>74234.25</v>
      </c>
      <c r="E57" s="64">
        <v>74138</v>
      </c>
      <c r="F57" s="65">
        <f t="shared" si="1"/>
        <v>96.25</v>
      </c>
    </row>
    <row r="58" spans="1:6" ht="21">
      <c r="A58" s="24" t="s">
        <v>199</v>
      </c>
      <c r="B58" s="63" t="s">
        <v>181</v>
      </c>
      <c r="C58" s="26" t="s">
        <v>252</v>
      </c>
      <c r="D58" s="27">
        <v>74234.25</v>
      </c>
      <c r="E58" s="64">
        <v>74138</v>
      </c>
      <c r="F58" s="65">
        <f t="shared" si="1"/>
        <v>96.25</v>
      </c>
    </row>
    <row r="59" spans="1:6" ht="13.2">
      <c r="A59" s="24" t="s">
        <v>203</v>
      </c>
      <c r="B59" s="63" t="s">
        <v>181</v>
      </c>
      <c r="C59" s="26" t="s">
        <v>253</v>
      </c>
      <c r="D59" s="27">
        <v>74234.25</v>
      </c>
      <c r="E59" s="64">
        <v>74138</v>
      </c>
      <c r="F59" s="65">
        <f t="shared" si="1"/>
        <v>96.25</v>
      </c>
    </row>
    <row r="60" spans="1:6" ht="13.2">
      <c r="A60" s="51" t="s">
        <v>254</v>
      </c>
      <c r="B60" s="52" t="s">
        <v>181</v>
      </c>
      <c r="C60" s="53" t="s">
        <v>255</v>
      </c>
      <c r="D60" s="54">
        <v>3019000</v>
      </c>
      <c r="E60" s="55">
        <v>2710994.7</v>
      </c>
      <c r="F60" s="56">
        <f t="shared" si="1"/>
        <v>308005.29999999981</v>
      </c>
    </row>
    <row r="61" spans="1:6" ht="13.2">
      <c r="A61" s="51" t="s">
        <v>256</v>
      </c>
      <c r="B61" s="52" t="s">
        <v>181</v>
      </c>
      <c r="C61" s="53" t="s">
        <v>257</v>
      </c>
      <c r="D61" s="54">
        <v>3019000</v>
      </c>
      <c r="E61" s="55">
        <v>2710994.7</v>
      </c>
      <c r="F61" s="56">
        <f t="shared" si="1"/>
        <v>308005.29999999981</v>
      </c>
    </row>
    <row r="62" spans="1:6" ht="21">
      <c r="A62" s="24" t="s">
        <v>197</v>
      </c>
      <c r="B62" s="63" t="s">
        <v>181</v>
      </c>
      <c r="C62" s="26" t="s">
        <v>258</v>
      </c>
      <c r="D62" s="27">
        <v>3019000</v>
      </c>
      <c r="E62" s="64">
        <v>2710994.7</v>
      </c>
      <c r="F62" s="65">
        <f t="shared" si="1"/>
        <v>308005.29999999981</v>
      </c>
    </row>
    <row r="63" spans="1:6" ht="21">
      <c r="A63" s="24" t="s">
        <v>199</v>
      </c>
      <c r="B63" s="63" t="s">
        <v>181</v>
      </c>
      <c r="C63" s="26" t="s">
        <v>259</v>
      </c>
      <c r="D63" s="27">
        <v>3019000</v>
      </c>
      <c r="E63" s="64">
        <v>2710994.7</v>
      </c>
      <c r="F63" s="65">
        <f t="shared" si="1"/>
        <v>308005.29999999981</v>
      </c>
    </row>
    <row r="64" spans="1:6" ht="13.2">
      <c r="A64" s="24" t="s">
        <v>203</v>
      </c>
      <c r="B64" s="63" t="s">
        <v>181</v>
      </c>
      <c r="C64" s="26" t="s">
        <v>260</v>
      </c>
      <c r="D64" s="27">
        <v>3019000</v>
      </c>
      <c r="E64" s="64">
        <v>2710994.7</v>
      </c>
      <c r="F64" s="65">
        <f t="shared" si="1"/>
        <v>308005.29999999981</v>
      </c>
    </row>
    <row r="65" spans="1:6" ht="13.2">
      <c r="A65" s="51" t="s">
        <v>261</v>
      </c>
      <c r="B65" s="52" t="s">
        <v>181</v>
      </c>
      <c r="C65" s="53" t="s">
        <v>262</v>
      </c>
      <c r="D65" s="54">
        <v>2431313.52</v>
      </c>
      <c r="E65" s="55">
        <v>2419610.09</v>
      </c>
      <c r="F65" s="56">
        <f t="shared" si="1"/>
        <v>11703.430000000168</v>
      </c>
    </row>
    <row r="66" spans="1:6" ht="13.2">
      <c r="A66" s="51" t="s">
        <v>263</v>
      </c>
      <c r="B66" s="52" t="s">
        <v>181</v>
      </c>
      <c r="C66" s="53" t="s">
        <v>264</v>
      </c>
      <c r="D66" s="54">
        <v>180000</v>
      </c>
      <c r="E66" s="55">
        <v>180000</v>
      </c>
      <c r="F66" s="56" t="str">
        <f t="shared" si="1"/>
        <v>-</v>
      </c>
    </row>
    <row r="67" spans="1:6" ht="21">
      <c r="A67" s="24" t="s">
        <v>197</v>
      </c>
      <c r="B67" s="63" t="s">
        <v>181</v>
      </c>
      <c r="C67" s="26" t="s">
        <v>265</v>
      </c>
      <c r="D67" s="27">
        <v>180000</v>
      </c>
      <c r="E67" s="64">
        <v>180000</v>
      </c>
      <c r="F67" s="65" t="str">
        <f t="shared" si="1"/>
        <v>-</v>
      </c>
    </row>
    <row r="68" spans="1:6" ht="21">
      <c r="A68" s="24" t="s">
        <v>199</v>
      </c>
      <c r="B68" s="63" t="s">
        <v>181</v>
      </c>
      <c r="C68" s="26" t="s">
        <v>266</v>
      </c>
      <c r="D68" s="27">
        <v>180000</v>
      </c>
      <c r="E68" s="64">
        <v>180000</v>
      </c>
      <c r="F68" s="65" t="str">
        <f t="shared" si="1"/>
        <v>-</v>
      </c>
    </row>
    <row r="69" spans="1:6" ht="21">
      <c r="A69" s="24" t="s">
        <v>267</v>
      </c>
      <c r="B69" s="63" t="s">
        <v>181</v>
      </c>
      <c r="C69" s="26" t="s">
        <v>268</v>
      </c>
      <c r="D69" s="27">
        <v>180000</v>
      </c>
      <c r="E69" s="64">
        <v>180000</v>
      </c>
      <c r="F69" s="65" t="str">
        <f t="shared" si="1"/>
        <v>-</v>
      </c>
    </row>
    <row r="70" spans="1:6" ht="13.2">
      <c r="A70" s="51" t="s">
        <v>269</v>
      </c>
      <c r="B70" s="52" t="s">
        <v>181</v>
      </c>
      <c r="C70" s="53" t="s">
        <v>270</v>
      </c>
      <c r="D70" s="54">
        <v>267000</v>
      </c>
      <c r="E70" s="55">
        <v>265612.18</v>
      </c>
      <c r="F70" s="56">
        <f t="shared" si="1"/>
        <v>1387.820000000007</v>
      </c>
    </row>
    <row r="71" spans="1:6" ht="21">
      <c r="A71" s="24" t="s">
        <v>197</v>
      </c>
      <c r="B71" s="63" t="s">
        <v>181</v>
      </c>
      <c r="C71" s="26" t="s">
        <v>271</v>
      </c>
      <c r="D71" s="27">
        <v>267000</v>
      </c>
      <c r="E71" s="64">
        <v>265612.18</v>
      </c>
      <c r="F71" s="65">
        <f t="shared" si="1"/>
        <v>1387.820000000007</v>
      </c>
    </row>
    <row r="72" spans="1:6" ht="21">
      <c r="A72" s="24" t="s">
        <v>199</v>
      </c>
      <c r="B72" s="63" t="s">
        <v>181</v>
      </c>
      <c r="C72" s="26" t="s">
        <v>272</v>
      </c>
      <c r="D72" s="27">
        <v>267000</v>
      </c>
      <c r="E72" s="64">
        <v>265612.18</v>
      </c>
      <c r="F72" s="65">
        <f t="shared" si="1"/>
        <v>1387.820000000007</v>
      </c>
    </row>
    <row r="73" spans="1:6" ht="13.2">
      <c r="A73" s="24" t="s">
        <v>203</v>
      </c>
      <c r="B73" s="63" t="s">
        <v>181</v>
      </c>
      <c r="C73" s="26" t="s">
        <v>273</v>
      </c>
      <c r="D73" s="27">
        <v>267000</v>
      </c>
      <c r="E73" s="64">
        <v>265612.18</v>
      </c>
      <c r="F73" s="65">
        <f t="shared" si="1"/>
        <v>1387.820000000007</v>
      </c>
    </row>
    <row r="74" spans="1:6" ht="13.2">
      <c r="A74" s="51" t="s">
        <v>274</v>
      </c>
      <c r="B74" s="52" t="s">
        <v>181</v>
      </c>
      <c r="C74" s="53" t="s">
        <v>275</v>
      </c>
      <c r="D74" s="54">
        <v>1984313.52</v>
      </c>
      <c r="E74" s="55">
        <v>1973997.91</v>
      </c>
      <c r="F74" s="56">
        <f t="shared" si="1"/>
        <v>10315.610000000102</v>
      </c>
    </row>
    <row r="75" spans="1:6" ht="21">
      <c r="A75" s="24" t="s">
        <v>197</v>
      </c>
      <c r="B75" s="63" t="s">
        <v>181</v>
      </c>
      <c r="C75" s="26" t="s">
        <v>276</v>
      </c>
      <c r="D75" s="27">
        <v>1984313.52</v>
      </c>
      <c r="E75" s="64">
        <v>1973997.91</v>
      </c>
      <c r="F75" s="65">
        <f t="shared" si="1"/>
        <v>10315.610000000102</v>
      </c>
    </row>
    <row r="76" spans="1:6" ht="21">
      <c r="A76" s="24" t="s">
        <v>199</v>
      </c>
      <c r="B76" s="63" t="s">
        <v>181</v>
      </c>
      <c r="C76" s="26" t="s">
        <v>277</v>
      </c>
      <c r="D76" s="27">
        <v>1984313.52</v>
      </c>
      <c r="E76" s="64">
        <v>1973997.91</v>
      </c>
      <c r="F76" s="65">
        <f t="shared" si="1"/>
        <v>10315.610000000102</v>
      </c>
    </row>
    <row r="77" spans="1:6" ht="13.2">
      <c r="A77" s="24" t="s">
        <v>203</v>
      </c>
      <c r="B77" s="63" t="s">
        <v>181</v>
      </c>
      <c r="C77" s="26" t="s">
        <v>278</v>
      </c>
      <c r="D77" s="27">
        <v>1984313.52</v>
      </c>
      <c r="E77" s="64">
        <v>1973997.91</v>
      </c>
      <c r="F77" s="65">
        <f t="shared" si="1"/>
        <v>10315.610000000102</v>
      </c>
    </row>
    <row r="78" spans="1:6" ht="13.2">
      <c r="A78" s="51" t="s">
        <v>279</v>
      </c>
      <c r="B78" s="52" t="s">
        <v>181</v>
      </c>
      <c r="C78" s="53" t="s">
        <v>280</v>
      </c>
      <c r="D78" s="54">
        <v>86900</v>
      </c>
      <c r="E78" s="55">
        <v>86832.76</v>
      </c>
      <c r="F78" s="56">
        <f t="shared" si="1"/>
        <v>67.240000000005239</v>
      </c>
    </row>
    <row r="79" spans="1:6" ht="13.2">
      <c r="A79" s="51" t="s">
        <v>281</v>
      </c>
      <c r="B79" s="52" t="s">
        <v>181</v>
      </c>
      <c r="C79" s="53" t="s">
        <v>282</v>
      </c>
      <c r="D79" s="54">
        <v>86900</v>
      </c>
      <c r="E79" s="55">
        <v>86832.76</v>
      </c>
      <c r="F79" s="56">
        <f t="shared" ref="F79:F110" si="2">IF(OR(D79="-",IF(E79="-",0,E79)&gt;=IF(D79="-",0,D79)),"-",IF(D79="-",0,D79)-IF(E79="-",0,E79))</f>
        <v>67.240000000005239</v>
      </c>
    </row>
    <row r="80" spans="1:6" ht="21">
      <c r="A80" s="24" t="s">
        <v>197</v>
      </c>
      <c r="B80" s="63" t="s">
        <v>181</v>
      </c>
      <c r="C80" s="26" t="s">
        <v>283</v>
      </c>
      <c r="D80" s="27">
        <v>86900</v>
      </c>
      <c r="E80" s="64">
        <v>86832.76</v>
      </c>
      <c r="F80" s="65">
        <f t="shared" si="2"/>
        <v>67.240000000005239</v>
      </c>
    </row>
    <row r="81" spans="1:6" ht="21">
      <c r="A81" s="24" t="s">
        <v>199</v>
      </c>
      <c r="B81" s="63" t="s">
        <v>181</v>
      </c>
      <c r="C81" s="26" t="s">
        <v>284</v>
      </c>
      <c r="D81" s="27">
        <v>86900</v>
      </c>
      <c r="E81" s="64">
        <v>86832.76</v>
      </c>
      <c r="F81" s="65">
        <f t="shared" si="2"/>
        <v>67.240000000005239</v>
      </c>
    </row>
    <row r="82" spans="1:6" ht="13.2">
      <c r="A82" s="24" t="s">
        <v>203</v>
      </c>
      <c r="B82" s="63" t="s">
        <v>181</v>
      </c>
      <c r="C82" s="26" t="s">
        <v>285</v>
      </c>
      <c r="D82" s="27">
        <v>86900</v>
      </c>
      <c r="E82" s="64">
        <v>86832.76</v>
      </c>
      <c r="F82" s="65">
        <f t="shared" si="2"/>
        <v>67.240000000005239</v>
      </c>
    </row>
    <row r="83" spans="1:6" ht="13.2">
      <c r="A83" s="51" t="s">
        <v>286</v>
      </c>
      <c r="B83" s="52" t="s">
        <v>181</v>
      </c>
      <c r="C83" s="53" t="s">
        <v>287</v>
      </c>
      <c r="D83" s="54">
        <v>20792993.789999999</v>
      </c>
      <c r="E83" s="55">
        <v>20453573.420000002</v>
      </c>
      <c r="F83" s="56">
        <f t="shared" si="2"/>
        <v>339420.36999999732</v>
      </c>
    </row>
    <row r="84" spans="1:6" ht="13.2">
      <c r="A84" s="51" t="s">
        <v>288</v>
      </c>
      <c r="B84" s="52" t="s">
        <v>181</v>
      </c>
      <c r="C84" s="53" t="s">
        <v>289</v>
      </c>
      <c r="D84" s="54">
        <v>20792993.789999999</v>
      </c>
      <c r="E84" s="55">
        <v>20453573.420000002</v>
      </c>
      <c r="F84" s="56">
        <f t="shared" si="2"/>
        <v>339420.36999999732</v>
      </c>
    </row>
    <row r="85" spans="1:6" ht="41.4">
      <c r="A85" s="24" t="s">
        <v>187</v>
      </c>
      <c r="B85" s="63" t="s">
        <v>181</v>
      </c>
      <c r="C85" s="26" t="s">
        <v>290</v>
      </c>
      <c r="D85" s="27">
        <v>2825872.6</v>
      </c>
      <c r="E85" s="64">
        <v>2510233.6800000002</v>
      </c>
      <c r="F85" s="65">
        <f t="shared" si="2"/>
        <v>315638.91999999993</v>
      </c>
    </row>
    <row r="86" spans="1:6" ht="13.2">
      <c r="A86" s="24" t="s">
        <v>291</v>
      </c>
      <c r="B86" s="63" t="s">
        <v>181</v>
      </c>
      <c r="C86" s="26" t="s">
        <v>292</v>
      </c>
      <c r="D86" s="27">
        <v>2825872.6</v>
      </c>
      <c r="E86" s="64">
        <v>2510233.6800000002</v>
      </c>
      <c r="F86" s="65">
        <f t="shared" si="2"/>
        <v>315638.91999999993</v>
      </c>
    </row>
    <row r="87" spans="1:6" ht="13.2">
      <c r="A87" s="24" t="s">
        <v>293</v>
      </c>
      <c r="B87" s="63" t="s">
        <v>181</v>
      </c>
      <c r="C87" s="26" t="s">
        <v>294</v>
      </c>
      <c r="D87" s="27">
        <v>2162240.02</v>
      </c>
      <c r="E87" s="64">
        <v>1930010.59</v>
      </c>
      <c r="F87" s="65">
        <f t="shared" si="2"/>
        <v>232229.42999999993</v>
      </c>
    </row>
    <row r="88" spans="1:6" ht="31.2">
      <c r="A88" s="24" t="s">
        <v>295</v>
      </c>
      <c r="B88" s="63" t="s">
        <v>181</v>
      </c>
      <c r="C88" s="26" t="s">
        <v>296</v>
      </c>
      <c r="D88" s="27">
        <v>663632.57999999996</v>
      </c>
      <c r="E88" s="64">
        <v>580223.09</v>
      </c>
      <c r="F88" s="65">
        <f t="shared" si="2"/>
        <v>83409.489999999991</v>
      </c>
    </row>
    <row r="89" spans="1:6" ht="21">
      <c r="A89" s="24" t="s">
        <v>197</v>
      </c>
      <c r="B89" s="63" t="s">
        <v>181</v>
      </c>
      <c r="C89" s="26" t="s">
        <v>297</v>
      </c>
      <c r="D89" s="27">
        <v>17952721.190000001</v>
      </c>
      <c r="E89" s="64">
        <v>17928993.969999999</v>
      </c>
      <c r="F89" s="65">
        <f t="shared" si="2"/>
        <v>23727.220000002533</v>
      </c>
    </row>
    <row r="90" spans="1:6" ht="21">
      <c r="A90" s="24" t="s">
        <v>199</v>
      </c>
      <c r="B90" s="63" t="s">
        <v>181</v>
      </c>
      <c r="C90" s="26" t="s">
        <v>298</v>
      </c>
      <c r="D90" s="27">
        <v>17952721.190000001</v>
      </c>
      <c r="E90" s="64">
        <v>17928993.969999999</v>
      </c>
      <c r="F90" s="65">
        <f t="shared" si="2"/>
        <v>23727.220000002533</v>
      </c>
    </row>
    <row r="91" spans="1:6" ht="21">
      <c r="A91" s="24" t="s">
        <v>201</v>
      </c>
      <c r="B91" s="63" t="s">
        <v>181</v>
      </c>
      <c r="C91" s="26" t="s">
        <v>299</v>
      </c>
      <c r="D91" s="27">
        <v>104220</v>
      </c>
      <c r="E91" s="64">
        <v>101070</v>
      </c>
      <c r="F91" s="65">
        <f t="shared" si="2"/>
        <v>3150</v>
      </c>
    </row>
    <row r="92" spans="1:6" ht="21">
      <c r="A92" s="24" t="s">
        <v>267</v>
      </c>
      <c r="B92" s="63" t="s">
        <v>181</v>
      </c>
      <c r="C92" s="26" t="s">
        <v>300</v>
      </c>
      <c r="D92" s="27">
        <v>16566410.189999999</v>
      </c>
      <c r="E92" s="64">
        <v>16566403.710000001</v>
      </c>
      <c r="F92" s="65">
        <f t="shared" si="2"/>
        <v>6.4799999985843897</v>
      </c>
    </row>
    <row r="93" spans="1:6" ht="13.2">
      <c r="A93" s="24" t="s">
        <v>203</v>
      </c>
      <c r="B93" s="63" t="s">
        <v>181</v>
      </c>
      <c r="C93" s="26" t="s">
        <v>301</v>
      </c>
      <c r="D93" s="27">
        <v>1282091</v>
      </c>
      <c r="E93" s="64">
        <v>1261520.26</v>
      </c>
      <c r="F93" s="65">
        <f t="shared" si="2"/>
        <v>20570.739999999991</v>
      </c>
    </row>
    <row r="94" spans="1:6" ht="13.2">
      <c r="A94" s="24" t="s">
        <v>208</v>
      </c>
      <c r="B94" s="63" t="s">
        <v>181</v>
      </c>
      <c r="C94" s="26" t="s">
        <v>302</v>
      </c>
      <c r="D94" s="27">
        <v>14400</v>
      </c>
      <c r="E94" s="64">
        <v>14345.77</v>
      </c>
      <c r="F94" s="65">
        <f t="shared" si="2"/>
        <v>54.229999999999563</v>
      </c>
    </row>
    <row r="95" spans="1:6" ht="13.2">
      <c r="A95" s="24" t="s">
        <v>210</v>
      </c>
      <c r="B95" s="63" t="s">
        <v>181</v>
      </c>
      <c r="C95" s="26" t="s">
        <v>303</v>
      </c>
      <c r="D95" s="27">
        <v>14400</v>
      </c>
      <c r="E95" s="64">
        <v>14345.77</v>
      </c>
      <c r="F95" s="65">
        <f t="shared" si="2"/>
        <v>54.229999999999563</v>
      </c>
    </row>
    <row r="96" spans="1:6" ht="13.2">
      <c r="A96" s="24" t="s">
        <v>214</v>
      </c>
      <c r="B96" s="63" t="s">
        <v>181</v>
      </c>
      <c r="C96" s="26" t="s">
        <v>304</v>
      </c>
      <c r="D96" s="27">
        <v>14400</v>
      </c>
      <c r="E96" s="64">
        <v>14345.77</v>
      </c>
      <c r="F96" s="65">
        <f t="shared" si="2"/>
        <v>54.229999999999563</v>
      </c>
    </row>
    <row r="97" spans="1:6" ht="13.2">
      <c r="A97" s="51" t="s">
        <v>305</v>
      </c>
      <c r="B97" s="52" t="s">
        <v>181</v>
      </c>
      <c r="C97" s="53" t="s">
        <v>306</v>
      </c>
      <c r="D97" s="54">
        <v>304400</v>
      </c>
      <c r="E97" s="55">
        <v>304392</v>
      </c>
      <c r="F97" s="56">
        <f t="shared" si="2"/>
        <v>8</v>
      </c>
    </row>
    <row r="98" spans="1:6" ht="13.2">
      <c r="A98" s="51" t="s">
        <v>307</v>
      </c>
      <c r="B98" s="52" t="s">
        <v>181</v>
      </c>
      <c r="C98" s="53" t="s">
        <v>308</v>
      </c>
      <c r="D98" s="54">
        <v>304400</v>
      </c>
      <c r="E98" s="55">
        <v>304392</v>
      </c>
      <c r="F98" s="56">
        <f t="shared" si="2"/>
        <v>8</v>
      </c>
    </row>
    <row r="99" spans="1:6" ht="13.2">
      <c r="A99" s="24" t="s">
        <v>309</v>
      </c>
      <c r="B99" s="63" t="s">
        <v>181</v>
      </c>
      <c r="C99" s="26" t="s">
        <v>310</v>
      </c>
      <c r="D99" s="27">
        <v>304400</v>
      </c>
      <c r="E99" s="64">
        <v>304392</v>
      </c>
      <c r="F99" s="65">
        <f t="shared" si="2"/>
        <v>8</v>
      </c>
    </row>
    <row r="100" spans="1:6" ht="21">
      <c r="A100" s="24" t="s">
        <v>311</v>
      </c>
      <c r="B100" s="63" t="s">
        <v>181</v>
      </c>
      <c r="C100" s="26" t="s">
        <v>312</v>
      </c>
      <c r="D100" s="27">
        <v>304400</v>
      </c>
      <c r="E100" s="64">
        <v>304392</v>
      </c>
      <c r="F100" s="65">
        <f t="shared" si="2"/>
        <v>8</v>
      </c>
    </row>
    <row r="101" spans="1:6" ht="21">
      <c r="A101" s="24" t="s">
        <v>313</v>
      </c>
      <c r="B101" s="63" t="s">
        <v>181</v>
      </c>
      <c r="C101" s="26" t="s">
        <v>314</v>
      </c>
      <c r="D101" s="27">
        <v>304400</v>
      </c>
      <c r="E101" s="64">
        <v>304392</v>
      </c>
      <c r="F101" s="65">
        <f t="shared" si="2"/>
        <v>8</v>
      </c>
    </row>
    <row r="102" spans="1:6" ht="13.2">
      <c r="A102" s="51" t="s">
        <v>315</v>
      </c>
      <c r="B102" s="52" t="s">
        <v>181</v>
      </c>
      <c r="C102" s="53" t="s">
        <v>316</v>
      </c>
      <c r="D102" s="54">
        <v>188400</v>
      </c>
      <c r="E102" s="55">
        <v>187962.04</v>
      </c>
      <c r="F102" s="56">
        <f t="shared" si="2"/>
        <v>437.95999999999185</v>
      </c>
    </row>
    <row r="103" spans="1:6" ht="13.2">
      <c r="A103" s="51" t="s">
        <v>317</v>
      </c>
      <c r="B103" s="52" t="s">
        <v>181</v>
      </c>
      <c r="C103" s="53" t="s">
        <v>318</v>
      </c>
      <c r="D103" s="54">
        <v>188400</v>
      </c>
      <c r="E103" s="55">
        <v>187962.04</v>
      </c>
      <c r="F103" s="56">
        <f t="shared" si="2"/>
        <v>437.95999999999185</v>
      </c>
    </row>
    <row r="104" spans="1:6" ht="21">
      <c r="A104" s="24" t="s">
        <v>197</v>
      </c>
      <c r="B104" s="63" t="s">
        <v>181</v>
      </c>
      <c r="C104" s="26" t="s">
        <v>319</v>
      </c>
      <c r="D104" s="27">
        <v>188400</v>
      </c>
      <c r="E104" s="64">
        <v>187962.04</v>
      </c>
      <c r="F104" s="65">
        <f t="shared" si="2"/>
        <v>437.95999999999185</v>
      </c>
    </row>
    <row r="105" spans="1:6" ht="21">
      <c r="A105" s="24" t="s">
        <v>199</v>
      </c>
      <c r="B105" s="63" t="s">
        <v>181</v>
      </c>
      <c r="C105" s="26" t="s">
        <v>320</v>
      </c>
      <c r="D105" s="27">
        <v>188400</v>
      </c>
      <c r="E105" s="64">
        <v>187962.04</v>
      </c>
      <c r="F105" s="65">
        <f t="shared" si="2"/>
        <v>437.95999999999185</v>
      </c>
    </row>
    <row r="106" spans="1:6" ht="13.2">
      <c r="A106" s="24" t="s">
        <v>203</v>
      </c>
      <c r="B106" s="63" t="s">
        <v>181</v>
      </c>
      <c r="C106" s="26" t="s">
        <v>321</v>
      </c>
      <c r="D106" s="27">
        <v>188400</v>
      </c>
      <c r="E106" s="64">
        <v>187962.04</v>
      </c>
      <c r="F106" s="65">
        <f t="shared" si="2"/>
        <v>437.95999999999185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322</v>
      </c>
      <c r="B108" s="71" t="s">
        <v>323</v>
      </c>
      <c r="C108" s="72" t="s">
        <v>182</v>
      </c>
      <c r="D108" s="73">
        <v>-220405.27</v>
      </c>
      <c r="E108" s="73">
        <v>31837.38</v>
      </c>
      <c r="F108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325</v>
      </c>
      <c r="B1" s="118"/>
      <c r="C1" s="118"/>
      <c r="D1" s="118"/>
      <c r="E1" s="118"/>
      <c r="F1" s="118"/>
    </row>
    <row r="2" spans="1:6" ht="13.2" customHeight="1">
      <c r="A2" s="94" t="s">
        <v>326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327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328</v>
      </c>
      <c r="B12" s="77" t="s">
        <v>329</v>
      </c>
      <c r="C12" s="78" t="s">
        <v>182</v>
      </c>
      <c r="D12" s="79">
        <v>220405.27</v>
      </c>
      <c r="E12" s="79">
        <v>-31837.38</v>
      </c>
      <c r="F12" s="80" t="s">
        <v>182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330</v>
      </c>
      <c r="B14" s="86" t="s">
        <v>331</v>
      </c>
      <c r="C14" s="87" t="s">
        <v>182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332</v>
      </c>
      <c r="B15" s="82"/>
      <c r="C15" s="83"/>
      <c r="D15" s="84"/>
      <c r="E15" s="84"/>
      <c r="F15" s="85"/>
    </row>
    <row r="16" spans="1:6" ht="13.2">
      <c r="A16" s="51" t="s">
        <v>333</v>
      </c>
      <c r="B16" s="86" t="s">
        <v>334</v>
      </c>
      <c r="C16" s="87" t="s">
        <v>182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332</v>
      </c>
      <c r="B17" s="82"/>
      <c r="C17" s="83"/>
      <c r="D17" s="84"/>
      <c r="E17" s="84"/>
      <c r="F17" s="85"/>
    </row>
    <row r="18" spans="1:6" ht="13.2">
      <c r="A18" s="76" t="s">
        <v>335</v>
      </c>
      <c r="B18" s="77" t="s">
        <v>336</v>
      </c>
      <c r="C18" s="78" t="s">
        <v>337</v>
      </c>
      <c r="D18" s="79">
        <v>220405.27</v>
      </c>
      <c r="E18" s="79">
        <v>-31837.38</v>
      </c>
      <c r="F18" s="80">
        <v>252242.65</v>
      </c>
    </row>
    <row r="19" spans="1:6" ht="21">
      <c r="A19" s="76" t="s">
        <v>338</v>
      </c>
      <c r="B19" s="77" t="s">
        <v>336</v>
      </c>
      <c r="C19" s="78" t="s">
        <v>339</v>
      </c>
      <c r="D19" s="79">
        <v>220405.27</v>
      </c>
      <c r="E19" s="79">
        <v>-31837.38</v>
      </c>
      <c r="F19" s="80">
        <v>252242.65</v>
      </c>
    </row>
    <row r="20" spans="1:6" ht="13.2">
      <c r="A20" s="76" t="s">
        <v>340</v>
      </c>
      <c r="B20" s="77" t="s">
        <v>341</v>
      </c>
      <c r="C20" s="78" t="s">
        <v>342</v>
      </c>
      <c r="D20" s="79">
        <v>-32158032.239999998</v>
      </c>
      <c r="E20" s="79">
        <v>-38066620.280000001</v>
      </c>
      <c r="F20" s="80" t="s">
        <v>324</v>
      </c>
    </row>
    <row r="21" spans="1:6" ht="21">
      <c r="A21" s="24" t="s">
        <v>343</v>
      </c>
      <c r="B21" s="25" t="s">
        <v>341</v>
      </c>
      <c r="C21" s="88" t="s">
        <v>344</v>
      </c>
      <c r="D21" s="27">
        <v>-32158032.239999998</v>
      </c>
      <c r="E21" s="27">
        <v>-38066620.280000001</v>
      </c>
      <c r="F21" s="65" t="s">
        <v>324</v>
      </c>
    </row>
    <row r="22" spans="1:6" ht="13.2">
      <c r="A22" s="76" t="s">
        <v>345</v>
      </c>
      <c r="B22" s="77" t="s">
        <v>346</v>
      </c>
      <c r="C22" s="78" t="s">
        <v>347</v>
      </c>
      <c r="D22" s="79">
        <v>32378437.510000002</v>
      </c>
      <c r="E22" s="79">
        <v>38034782.899999999</v>
      </c>
      <c r="F22" s="80" t="s">
        <v>324</v>
      </c>
    </row>
    <row r="23" spans="1:6" ht="21">
      <c r="A23" s="24" t="s">
        <v>348</v>
      </c>
      <c r="B23" s="25" t="s">
        <v>346</v>
      </c>
      <c r="C23" s="88" t="s">
        <v>349</v>
      </c>
      <c r="D23" s="27">
        <v>32378437.510000002</v>
      </c>
      <c r="E23" s="27">
        <v>38034782.899999999</v>
      </c>
      <c r="F23" s="65" t="s">
        <v>324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350</v>
      </c>
      <c r="B1" t="s">
        <v>351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351</v>
      </c>
    </row>
    <row r="7" spans="1:2">
      <c r="A7" t="s">
        <v>360</v>
      </c>
      <c r="B7" t="s">
        <v>361</v>
      </c>
    </row>
    <row r="8" spans="1:2">
      <c r="A8" t="s">
        <v>362</v>
      </c>
      <c r="B8" t="s">
        <v>361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366</v>
      </c>
    </row>
    <row r="11" spans="1:2">
      <c r="A11" t="s">
        <v>367</v>
      </c>
      <c r="B11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Ольга</cp:lastModifiedBy>
  <dcterms:created xsi:type="dcterms:W3CDTF">2019-01-17T07:26:32Z</dcterms:created>
  <dcterms:modified xsi:type="dcterms:W3CDTF">2019-01-17T07:26:33Z</dcterms:modified>
</cp:coreProperties>
</file>