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 Инф.по зар.плате (2)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<sst xmlns="http://schemas.openxmlformats.org/spreadsheetml/2006/main" count="25" uniqueCount="21">
  <si>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 xml:space="preserve">и немуниципальным служащим </t>
  </si>
  <si>
    <t xml:space="preserve">Наименование статьи </t>
  </si>
  <si>
    <t>в том числе</t>
  </si>
  <si>
    <t>администрация</t>
  </si>
  <si>
    <t>глава администрации</t>
  </si>
  <si>
    <t xml:space="preserve">ВСЕГО </t>
  </si>
  <si>
    <t>ФОТ</t>
  </si>
  <si>
    <t xml:space="preserve">ФОТ с начислениями </t>
  </si>
  <si>
    <t>в рублях</t>
  </si>
  <si>
    <t>начисления на ФОТ</t>
  </si>
  <si>
    <t xml:space="preserve">Информация  о заработной плате с начислениями по муниципальным </t>
  </si>
  <si>
    <t>Немуниципальные служащие</t>
  </si>
  <si>
    <t xml:space="preserve">  администрации Ретюнского сельского поселения </t>
  </si>
  <si>
    <t>специалист по закупкам</t>
  </si>
  <si>
    <t>ВСЕГО (мун.сл + немун.сл)</t>
  </si>
  <si>
    <t>ФОТ с начислениями</t>
  </si>
  <si>
    <t>Среднесписочная числен ность</t>
  </si>
  <si>
    <t>План на 2018 год</t>
  </si>
  <si>
    <t>Муниципальные служащие всего:</t>
  </si>
  <si>
    <t>по состоянию на 30.09.2018г</t>
  </si>
  <si>
    <t>Факт по состоянию на 30.09.2018 год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</si>
</sst>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0.0"/>
    <numFmt numFmtId="188" formatCode="0.0000"/>
    <numFmt numFmtId="189" formatCode="0.000"/>
    <numFmt numFmtId="190" formatCode="0.0000000"/>
    <numFmt numFmtId="191" formatCode="0.000000"/>
    <numFmt numFmtId="192" formatCode="0.00000"/>
  </numFmts>
  <fonts count="42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2" fontId="4" fillId="0" borderId="0" xfId="0" applyNumberFormat="1" applyFont="1" applyAlignment="1">
      <alignment/>
    </xf>
    <xf numFmtId="4" fontId="3" fillId="0" borderId="24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4" fillId="0" borderId="26" xfId="0" applyNumberFormat="1" applyFont="1" applyBorder="1" applyAlignment="1">
      <alignment/>
    </xf>
    <xf numFmtId="4" fontId="4" fillId="0" borderId="27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28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29" xfId="0" applyNumberFormat="1" applyFont="1" applyBorder="1" applyAlignment="1">
      <alignment/>
    </xf>
    <xf numFmtId="4" fontId="4" fillId="0" borderId="30" xfId="0" applyNumberFormat="1" applyFont="1" applyBorder="1" applyAlignment="1">
      <alignment/>
    </xf>
    <xf numFmtId="4" fontId="4" fillId="0" borderId="31" xfId="0" applyNumberFormat="1" applyFont="1" applyBorder="1" applyAlignment="1">
      <alignment/>
    </xf>
    <xf numFmtId="4" fontId="4" fillId="0" borderId="32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4" fontId="4" fillId="0" borderId="33" xfId="0" applyNumberFormat="1" applyFont="1" applyBorder="1" applyAlignment="1">
      <alignment/>
    </xf>
    <xf numFmtId="4" fontId="4" fillId="0" borderId="34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4" fontId="4" fillId="0" borderId="35" xfId="0" applyNumberFormat="1" applyFont="1" applyBorder="1" applyAlignment="1">
      <alignment/>
    </xf>
    <xf numFmtId="4" fontId="4" fillId="0" borderId="36" xfId="0" applyNumberFormat="1" applyFont="1" applyBorder="1" applyAlignment="1">
      <alignment/>
    </xf>
    <xf numFmtId="4" fontId="4" fillId="0" borderId="37" xfId="0" applyNumberFormat="1" applyFont="1" applyBorder="1" applyAlignment="1">
      <alignment/>
    </xf>
    <xf numFmtId="0" fontId="4" fillId="0" borderId="17" xfId="0" applyFont="1" applyBorder="1" applyAlignment="1">
      <alignment wrapText="1"/>
    </xf>
    <xf numFmtId="4" fontId="4" fillId="0" borderId="0" xfId="0" applyNumberFormat="1" applyFont="1" applyAlignment="1">
      <alignment/>
    </xf>
    <xf numFmtId="0" fontId="3" fillId="0" borderId="13" xfId="0" applyFont="1" applyBorder="1" applyAlignment="1">
      <alignment horizontal="center"/>
    </xf>
    <xf numFmtId="0" fontId="6" fillId="0" borderId="38" xfId="0" applyFont="1" applyBorder="1" applyAlignment="1">
      <alignment wrapText="1"/>
    </xf>
    <xf numFmtId="0" fontId="7" fillId="0" borderId="38" xfId="0" applyFont="1" applyBorder="1" applyAlignment="1">
      <alignment/>
    </xf>
    <xf numFmtId="4" fontId="3" fillId="0" borderId="39" xfId="0" applyNumberFormat="1" applyFont="1" applyBorder="1" applyAlignment="1">
      <alignment/>
    </xf>
    <xf numFmtId="4" fontId="3" fillId="0" borderId="40" xfId="0" applyNumberFormat="1" applyFont="1" applyBorder="1" applyAlignment="1">
      <alignment/>
    </xf>
    <xf numFmtId="4" fontId="4" fillId="0" borderId="41" xfId="0" applyNumberFormat="1" applyFont="1" applyBorder="1" applyAlignment="1">
      <alignment/>
    </xf>
    <xf numFmtId="4" fontId="4" fillId="0" borderId="42" xfId="0" applyNumberFormat="1" applyFont="1" applyBorder="1" applyAlignment="1">
      <alignment/>
    </xf>
    <xf numFmtId="4" fontId="4" fillId="0" borderId="43" xfId="0" applyNumberFormat="1" applyFont="1" applyBorder="1" applyAlignment="1">
      <alignment/>
    </xf>
    <xf numFmtId="4" fontId="4" fillId="0" borderId="44" xfId="0" applyNumberFormat="1" applyFont="1" applyBorder="1" applyAlignment="1">
      <alignment/>
    </xf>
    <xf numFmtId="4" fontId="4" fillId="0" borderId="45" xfId="0" applyNumberFormat="1" applyFont="1" applyBorder="1" applyAlignment="1">
      <alignment/>
    </xf>
    <xf numFmtId="4" fontId="4" fillId="0" borderId="46" xfId="0" applyNumberFormat="1" applyFont="1" applyBorder="1" applyAlignment="1">
      <alignment/>
    </xf>
    <xf numFmtId="4" fontId="3" fillId="0" borderId="45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/>
    </xf>
    <xf numFmtId="0" fontId="6" fillId="0" borderId="47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4" fillId="0" borderId="48" xfId="0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 shrinkToFit="1"/>
    </xf>
    <xf numFmtId="0" fontId="4" fillId="0" borderId="50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8"/>
  <sheetViews>
    <sheetView tabSelected="1" zoomScalePageLayoutView="0" workbookViewId="0" topLeftCell="A1">
      <selection activeCell="I27" sqref="I27"/>
    </sheetView>
  </sheetViews>
  <sheetFormatPr defaultColWidth="9.140625" defaultRowHeight="12.75"/>
  <cols>
    <col min="1" max="1" width="25.57421875" style="1" customWidth="1"/>
    <col min="2" max="2" width="9.8515625" style="1" customWidth="1"/>
    <col min="3" max="3" width="14.8515625" style="1" customWidth="1"/>
    <col min="4" max="4" width="15.00390625" style="1" customWidth="1"/>
    <col min="5" max="5" width="15.7109375" style="1" customWidth="1"/>
    <col min="6" max="6" width="14.7109375" style="1" customWidth="1"/>
    <col min="7" max="7" width="14.421875" style="1" customWidth="1"/>
    <col min="8" max="8" width="15.140625" style="1" customWidth="1"/>
  </cols>
  <sheetData>
    <row r="2" spans="1:8" ht="15.75">
      <c r="A2" s="59" t="s">
        <v>10</v>
      </c>
      <c r="B2" s="59"/>
      <c r="C2" s="59"/>
      <c r="D2" s="59"/>
      <c r="E2" s="59"/>
      <c r="F2" s="59"/>
      <c r="G2" s="59"/>
      <c r="H2" s="59"/>
    </row>
    <row r="3" spans="1:8" ht="15.75">
      <c r="A3" s="59" t="s">
        <v>0</v>
      </c>
      <c r="B3" s="59"/>
      <c r="C3" s="59"/>
      <c r="D3" s="59"/>
      <c r="E3" s="59"/>
      <c r="F3" s="59"/>
      <c r="G3" s="59"/>
      <c r="H3" s="59"/>
    </row>
    <row r="4" spans="1:8" ht="15.75">
      <c r="A4" s="59" t="s">
        <v>12</v>
      </c>
      <c r="B4" s="59"/>
      <c r="C4" s="59"/>
      <c r="D4" s="59"/>
      <c r="E4" s="59"/>
      <c r="F4" s="59"/>
      <c r="G4" s="59"/>
      <c r="H4" s="59"/>
    </row>
    <row r="5" spans="1:8" ht="15.75">
      <c r="A5" s="59" t="s">
        <v>19</v>
      </c>
      <c r="B5" s="59"/>
      <c r="C5" s="59"/>
      <c r="D5" s="59"/>
      <c r="E5" s="59"/>
      <c r="F5" s="59"/>
      <c r="G5" s="59"/>
      <c r="H5" s="59"/>
    </row>
    <row r="6" spans="1:8" ht="15.75" thickBot="1">
      <c r="A6" s="60" t="s">
        <v>8</v>
      </c>
      <c r="B6" s="60"/>
      <c r="C6" s="60"/>
      <c r="D6" s="60"/>
      <c r="E6" s="60"/>
      <c r="F6" s="60"/>
      <c r="G6" s="60"/>
      <c r="H6" s="60"/>
    </row>
    <row r="7" spans="1:8" ht="15.75" thickBot="1">
      <c r="A7" s="61" t="s">
        <v>1</v>
      </c>
      <c r="B7" s="64" t="s">
        <v>16</v>
      </c>
      <c r="C7" s="67" t="s">
        <v>17</v>
      </c>
      <c r="D7" s="68"/>
      <c r="E7" s="69"/>
      <c r="F7" s="67" t="s">
        <v>20</v>
      </c>
      <c r="G7" s="68"/>
      <c r="H7" s="70"/>
    </row>
    <row r="8" spans="1:8" ht="15">
      <c r="A8" s="62"/>
      <c r="B8" s="65"/>
      <c r="C8" s="61" t="s">
        <v>6</v>
      </c>
      <c r="D8" s="71" t="s">
        <v>9</v>
      </c>
      <c r="E8" s="55" t="s">
        <v>5</v>
      </c>
      <c r="F8" s="61" t="s">
        <v>6</v>
      </c>
      <c r="G8" s="72" t="s">
        <v>9</v>
      </c>
      <c r="H8" s="2" t="s">
        <v>5</v>
      </c>
    </row>
    <row r="9" spans="1:8" ht="42.75" customHeight="1" thickBot="1">
      <c r="A9" s="63"/>
      <c r="B9" s="66"/>
      <c r="C9" s="63"/>
      <c r="D9" s="66"/>
      <c r="E9" s="56" t="s">
        <v>15</v>
      </c>
      <c r="F9" s="63"/>
      <c r="G9" s="73"/>
      <c r="H9" s="57" t="s">
        <v>7</v>
      </c>
    </row>
    <row r="10" spans="1:8" ht="30">
      <c r="A10" s="58" t="s">
        <v>18</v>
      </c>
      <c r="B10" s="3">
        <f aca="true" t="shared" si="0" ref="B10:H10">B13+B14</f>
        <v>5</v>
      </c>
      <c r="C10" s="53">
        <f t="shared" si="0"/>
        <v>2200804</v>
      </c>
      <c r="D10" s="45">
        <f t="shared" si="0"/>
        <v>669132</v>
      </c>
      <c r="E10" s="53">
        <f>E13+E14</f>
        <v>2869936</v>
      </c>
      <c r="F10" s="18">
        <f>F13+F14</f>
        <v>1544144.19</v>
      </c>
      <c r="G10" s="19">
        <f t="shared" si="0"/>
        <v>453288.42</v>
      </c>
      <c r="H10" s="20">
        <f t="shared" si="0"/>
        <v>1997432.6099999999</v>
      </c>
    </row>
    <row r="11" spans="1:8" ht="9.75" customHeight="1" thickBot="1">
      <c r="A11" s="4"/>
      <c r="B11" s="5"/>
      <c r="C11" s="23"/>
      <c r="D11" s="46"/>
      <c r="E11" s="23"/>
      <c r="F11" s="21"/>
      <c r="G11" s="22"/>
      <c r="H11" s="23"/>
    </row>
    <row r="12" spans="1:8" ht="15">
      <c r="A12" s="6" t="s">
        <v>2</v>
      </c>
      <c r="B12" s="7"/>
      <c r="C12" s="26"/>
      <c r="D12" s="47"/>
      <c r="E12" s="26"/>
      <c r="F12" s="24"/>
      <c r="G12" s="25"/>
      <c r="H12" s="26"/>
    </row>
    <row r="13" spans="1:8" ht="15">
      <c r="A13" s="8" t="s">
        <v>3</v>
      </c>
      <c r="B13" s="9">
        <v>4</v>
      </c>
      <c r="C13" s="26">
        <v>1552304</v>
      </c>
      <c r="D13" s="47">
        <v>473272</v>
      </c>
      <c r="E13" s="26">
        <f>C13+D13</f>
        <v>2025576</v>
      </c>
      <c r="F13" s="24">
        <v>1106224.19</v>
      </c>
      <c r="G13" s="25">
        <v>324660.61</v>
      </c>
      <c r="H13" s="26">
        <f>F13+G13</f>
        <v>1430884.7999999998</v>
      </c>
    </row>
    <row r="14" spans="1:8" ht="15">
      <c r="A14" s="10" t="s">
        <v>4</v>
      </c>
      <c r="B14" s="11">
        <v>1</v>
      </c>
      <c r="C14" s="35">
        <v>648500</v>
      </c>
      <c r="D14" s="48">
        <v>195860</v>
      </c>
      <c r="E14" s="35">
        <f>C14+D14</f>
        <v>844360</v>
      </c>
      <c r="F14" s="27">
        <v>437920</v>
      </c>
      <c r="G14" s="28">
        <v>128627.81</v>
      </c>
      <c r="H14" s="26">
        <f>F14+G14</f>
        <v>566547.81</v>
      </c>
    </row>
    <row r="15" spans="1:8" ht="8.25" customHeight="1" thickBot="1">
      <c r="A15" s="13"/>
      <c r="B15" s="14"/>
      <c r="C15" s="31"/>
      <c r="D15" s="49"/>
      <c r="E15" s="31"/>
      <c r="F15" s="29"/>
      <c r="G15" s="30"/>
      <c r="H15" s="31"/>
    </row>
    <row r="16" spans="1:8" ht="30.75" thickBot="1">
      <c r="A16" s="42" t="s">
        <v>11</v>
      </c>
      <c r="B16" s="15">
        <v>1</v>
      </c>
      <c r="C16" s="34">
        <v>144424</v>
      </c>
      <c r="D16" s="50">
        <v>39140</v>
      </c>
      <c r="E16" s="34">
        <f>C16+D16</f>
        <v>183564</v>
      </c>
      <c r="F16" s="32">
        <v>109690.7</v>
      </c>
      <c r="G16" s="33">
        <v>29726.2</v>
      </c>
      <c r="H16" s="34">
        <f>H18</f>
        <v>139416.9</v>
      </c>
    </row>
    <row r="17" spans="1:8" ht="15">
      <c r="A17" s="8" t="s">
        <v>2</v>
      </c>
      <c r="B17" s="9"/>
      <c r="C17" s="26"/>
      <c r="D17" s="47"/>
      <c r="E17" s="26"/>
      <c r="F17" s="24"/>
      <c r="G17" s="25"/>
      <c r="H17" s="26"/>
    </row>
    <row r="18" spans="1:8" ht="16.5" customHeight="1">
      <c r="A18" s="39" t="s">
        <v>13</v>
      </c>
      <c r="B18" s="11">
        <v>1</v>
      </c>
      <c r="C18" s="35">
        <v>144424</v>
      </c>
      <c r="D18" s="48">
        <v>39140</v>
      </c>
      <c r="E18" s="35">
        <f>C18+D18</f>
        <v>183564</v>
      </c>
      <c r="F18" s="27">
        <v>109690.7</v>
      </c>
      <c r="G18" s="28">
        <v>29726.2</v>
      </c>
      <c r="H18" s="35">
        <f>F18+G18</f>
        <v>139416.9</v>
      </c>
    </row>
    <row r="19" spans="1:8" ht="9" customHeight="1">
      <c r="A19" s="10"/>
      <c r="B19" s="11"/>
      <c r="C19" s="35"/>
      <c r="D19" s="48"/>
      <c r="E19" s="35"/>
      <c r="F19" s="27"/>
      <c r="G19" s="28"/>
      <c r="H19" s="35"/>
    </row>
    <row r="20" spans="1:8" ht="11.25" customHeight="1">
      <c r="A20" s="10"/>
      <c r="B20" s="11"/>
      <c r="C20" s="35"/>
      <c r="D20" s="48"/>
      <c r="E20" s="35"/>
      <c r="F20" s="27"/>
      <c r="G20" s="28"/>
      <c r="H20" s="35"/>
    </row>
    <row r="21" spans="1:8" ht="9.75" customHeight="1" thickBot="1">
      <c r="A21" s="16"/>
      <c r="B21" s="12"/>
      <c r="C21" s="38"/>
      <c r="D21" s="51"/>
      <c r="E21" s="38"/>
      <c r="F21" s="36"/>
      <c r="G21" s="37"/>
      <c r="H21" s="38"/>
    </row>
    <row r="22" spans="1:8" ht="16.5" thickBot="1">
      <c r="A22" s="43" t="s">
        <v>14</v>
      </c>
      <c r="B22" s="41">
        <f aca="true" t="shared" si="1" ref="B22:H22">B10+B16</f>
        <v>6</v>
      </c>
      <c r="C22" s="54">
        <f t="shared" si="1"/>
        <v>2345228</v>
      </c>
      <c r="D22" s="52">
        <f t="shared" si="1"/>
        <v>708272</v>
      </c>
      <c r="E22" s="54">
        <f t="shared" si="1"/>
        <v>3053500</v>
      </c>
      <c r="F22" s="44">
        <f t="shared" si="1"/>
        <v>1653834.89</v>
      </c>
      <c r="G22" s="54">
        <f t="shared" si="1"/>
        <v>483014.62</v>
      </c>
      <c r="H22" s="54">
        <f t="shared" si="1"/>
        <v>2136849.51</v>
      </c>
    </row>
    <row r="24" ht="15">
      <c r="F24" s="40"/>
    </row>
    <row r="28" spans="4:7" ht="15">
      <c r="D28" s="17"/>
      <c r="E28" s="17"/>
      <c r="G28" s="17"/>
    </row>
  </sheetData>
  <sheetProtection/>
  <mergeCells count="13">
    <mergeCell ref="D8:D9"/>
    <mergeCell ref="F8:F9"/>
    <mergeCell ref="G8:G9"/>
    <mergeCell ref="A2:H2"/>
    <mergeCell ref="A3:H3"/>
    <mergeCell ref="A4:H4"/>
    <mergeCell ref="A5:H5"/>
    <mergeCell ref="A6:H6"/>
    <mergeCell ref="A7:A9"/>
    <mergeCell ref="B7:B9"/>
    <mergeCell ref="C7:E7"/>
    <mergeCell ref="F7:H7"/>
    <mergeCell ref="C8:C9"/>
  </mergeCells>
  <printOptions/>
  <pageMargins left="1.1811023622047245" right="0.3937007874015748" top="1.25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2013-10-23T05:24:58Z</cp:lastPrinted>
  <dcterms:created xsi:type="dcterms:W3CDTF">1996-10-08T23:32:33Z</dcterms:created>
  <dcterms:modified xsi:type="dcterms:W3CDTF">2019-02-21T06:50:43Z</dcterms:modified>
  <cp:category/>
  <cp:version/>
  <cp:contentType/>
  <cp:contentStatus/>
</cp:coreProperties>
</file>