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 Инф.по зар.плате (2)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<sst xmlns="http://schemas.openxmlformats.org/spreadsheetml/2006/main" count="26" uniqueCount="23">
  <si>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</si>
  <si>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</si>
  <si>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</si>
  <si>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</si>
  <si>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</si>
  <si>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</si>
  <si>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</si>
  <si>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</si>
  <si>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</si>
  <si>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</si>
  <si>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</si>
  <si>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</si>
  <si>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</si>
  <si>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</si>
  <si>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</si>
  <si>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</si>
  <si>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План на 2018г.</t>
  </si>
  <si>
    <t>Факт по состоянию на 31.12.2018г</t>
  </si>
  <si>
    <t>по состоянию на 31.12.2018г</t>
  </si>
  <si>
    <t xml:space="preserve">  администрации Ретюнского сельского поселения </t>
  </si>
  <si>
    <t>специалист по закупкам</t>
  </si>
  <si>
    <t>Всего ФОТ</t>
  </si>
  <si>
    <t>с начислениями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</si>
</sst>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4" fillId="0" borderId="0" xfId="0" applyNumberFormat="1" applyFont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3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3" fillId="0" borderId="50" xfId="0" applyNumberFormat="1" applyFont="1" applyBorder="1" applyAlignment="1">
      <alignment/>
    </xf>
    <xf numFmtId="0" fontId="5" fillId="0" borderId="56" xfId="0" applyFont="1" applyBorder="1" applyAlignment="1">
      <alignment/>
    </xf>
    <xf numFmtId="0" fontId="4" fillId="0" borderId="16" xfId="0" applyFont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58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6" fillId="0" borderId="56" xfId="0" applyFont="1" applyBorder="1" applyAlignment="1">
      <alignment wrapText="1"/>
    </xf>
    <xf numFmtId="0" fontId="6" fillId="0" borderId="62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0" fontId="24" fillId="0" borderId="57" xfId="0" applyFont="1" applyBorder="1" applyAlignment="1">
      <alignment horizontal="center" vertical="center" wrapText="1" shrinkToFit="1"/>
    </xf>
    <xf numFmtId="0" fontId="24" fillId="0" borderId="21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57" xfId="0" applyFont="1" applyBorder="1" applyAlignment="1">
      <alignment horizontal="center" vertical="center" wrapText="1" shrinkToFit="1"/>
    </xf>
    <xf numFmtId="0" fontId="24" fillId="0" borderId="12" xfId="0" applyFont="1" applyBorder="1" applyAlignment="1">
      <alignment horizontal="center" vertical="center" wrapText="1" shrinkToFit="1"/>
    </xf>
    <xf numFmtId="0" fontId="24" fillId="0" borderId="5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wrapText="1" shrinkToFit="1"/>
    </xf>
    <xf numFmtId="0" fontId="24" fillId="0" borderId="11" xfId="0" applyFont="1" applyBorder="1" applyAlignment="1">
      <alignment horizontal="center" vertical="center" wrapText="1" shrinkToFit="1"/>
    </xf>
    <xf numFmtId="0" fontId="24" fillId="0" borderId="57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3.28125" style="1" customWidth="1"/>
    <col min="2" max="2" width="10.7109375" style="1" customWidth="1"/>
    <col min="3" max="3" width="14.28125" style="1" customWidth="1"/>
    <col min="4" max="4" width="12.8515625" style="1" customWidth="1"/>
    <col min="5" max="5" width="16.00390625" style="1" customWidth="1"/>
    <col min="6" max="6" width="14.7109375" style="1" customWidth="1"/>
    <col min="7" max="7" width="14.421875" style="1" customWidth="1"/>
    <col min="8" max="8" width="18.00390625" style="1" customWidth="1"/>
  </cols>
  <sheetData>
    <row r="2" spans="1:8" ht="15.75">
      <c r="A2" s="69" t="s">
        <v>13</v>
      </c>
      <c r="B2" s="69"/>
      <c r="C2" s="69"/>
      <c r="D2" s="69"/>
      <c r="E2" s="69"/>
      <c r="F2" s="69"/>
      <c r="G2" s="69"/>
      <c r="H2" s="69"/>
    </row>
    <row r="3" spans="1:8" ht="15.75">
      <c r="A3" s="69" t="s">
        <v>0</v>
      </c>
      <c r="B3" s="69"/>
      <c r="C3" s="69"/>
      <c r="D3" s="69"/>
      <c r="E3" s="69"/>
      <c r="F3" s="69"/>
      <c r="G3" s="69"/>
      <c r="H3" s="69"/>
    </row>
    <row r="4" spans="1:8" ht="15.75">
      <c r="A4" s="69" t="s">
        <v>19</v>
      </c>
      <c r="B4" s="69"/>
      <c r="C4" s="69"/>
      <c r="D4" s="69"/>
      <c r="E4" s="69"/>
      <c r="F4" s="69"/>
      <c r="G4" s="69"/>
      <c r="H4" s="69"/>
    </row>
    <row r="5" spans="1:8" ht="15.75">
      <c r="A5" s="69" t="s">
        <v>18</v>
      </c>
      <c r="B5" s="69"/>
      <c r="C5" s="69"/>
      <c r="D5" s="69"/>
      <c r="E5" s="69"/>
      <c r="F5" s="69"/>
      <c r="G5" s="69"/>
      <c r="H5" s="69"/>
    </row>
    <row r="6" spans="1:8" ht="15.75" thickBot="1">
      <c r="A6" s="70" t="s">
        <v>10</v>
      </c>
      <c r="B6" s="70"/>
      <c r="C6" s="70"/>
      <c r="D6" s="70"/>
      <c r="E6" s="70"/>
      <c r="F6" s="70"/>
      <c r="G6" s="70"/>
      <c r="H6" s="70"/>
    </row>
    <row r="7" spans="1:8" ht="15.75" thickBot="1">
      <c r="A7" s="67" t="s">
        <v>1</v>
      </c>
      <c r="B7" s="80" t="s">
        <v>12</v>
      </c>
      <c r="C7" s="72" t="s">
        <v>16</v>
      </c>
      <c r="D7" s="74"/>
      <c r="E7" s="73"/>
      <c r="F7" s="72" t="s">
        <v>17</v>
      </c>
      <c r="G7" s="74"/>
      <c r="H7" s="75"/>
    </row>
    <row r="8" spans="1:8" ht="14.25">
      <c r="A8" s="71"/>
      <c r="B8" s="81"/>
      <c r="C8" s="67" t="s">
        <v>8</v>
      </c>
      <c r="D8" s="80" t="s">
        <v>11</v>
      </c>
      <c r="E8" s="83" t="s">
        <v>21</v>
      </c>
      <c r="F8" s="85" t="s">
        <v>8</v>
      </c>
      <c r="G8" s="87" t="s">
        <v>11</v>
      </c>
      <c r="H8" s="89" t="s">
        <v>7</v>
      </c>
    </row>
    <row r="9" spans="1:8" ht="32.25" customHeight="1" thickBot="1">
      <c r="A9" s="68"/>
      <c r="B9" s="82"/>
      <c r="C9" s="68"/>
      <c r="D9" s="82"/>
      <c r="E9" s="84" t="s">
        <v>22</v>
      </c>
      <c r="F9" s="86"/>
      <c r="G9" s="88"/>
      <c r="H9" s="90" t="s">
        <v>9</v>
      </c>
    </row>
    <row r="10" spans="1:8" ht="30">
      <c r="A10" s="77" t="s">
        <v>2</v>
      </c>
      <c r="B10" s="2">
        <f aca="true" t="shared" si="0" ref="B10:H10">B13+B14</f>
        <v>9</v>
      </c>
      <c r="C10" s="21">
        <f t="shared" si="0"/>
        <v>2200804</v>
      </c>
      <c r="D10" s="22">
        <f t="shared" si="0"/>
        <v>669132</v>
      </c>
      <c r="E10" s="78">
        <v>2869936</v>
      </c>
      <c r="F10" s="23">
        <f t="shared" si="0"/>
        <v>2159952.98</v>
      </c>
      <c r="G10" s="24">
        <f t="shared" si="0"/>
        <v>663657.86</v>
      </c>
      <c r="H10" s="25">
        <f t="shared" si="0"/>
        <v>2823610.84</v>
      </c>
    </row>
    <row r="11" spans="1:8" ht="16.5" thickBot="1">
      <c r="A11" s="3" t="s">
        <v>6</v>
      </c>
      <c r="B11" s="4"/>
      <c r="C11" s="26"/>
      <c r="D11" s="27"/>
      <c r="E11" s="30"/>
      <c r="F11" s="28"/>
      <c r="G11" s="29"/>
      <c r="H11" s="30"/>
    </row>
    <row r="12" spans="1:8" ht="15">
      <c r="A12" s="5" t="s">
        <v>3</v>
      </c>
      <c r="B12" s="6"/>
      <c r="C12" s="31"/>
      <c r="D12" s="32"/>
      <c r="E12" s="35"/>
      <c r="F12" s="33"/>
      <c r="G12" s="34"/>
      <c r="H12" s="35"/>
    </row>
    <row r="13" spans="1:8" ht="15">
      <c r="A13" s="7" t="s">
        <v>4</v>
      </c>
      <c r="B13" s="8">
        <v>8</v>
      </c>
      <c r="C13" s="31">
        <v>1552304</v>
      </c>
      <c r="D13" s="32">
        <v>473272</v>
      </c>
      <c r="E13" s="35">
        <v>2025576</v>
      </c>
      <c r="F13" s="33">
        <v>1518942.21</v>
      </c>
      <c r="G13" s="34">
        <v>468796.16</v>
      </c>
      <c r="H13" s="35">
        <f>F13+G13</f>
        <v>1987738.3699999999</v>
      </c>
    </row>
    <row r="14" spans="1:8" ht="15">
      <c r="A14" s="9" t="s">
        <v>5</v>
      </c>
      <c r="B14" s="10">
        <v>1</v>
      </c>
      <c r="C14" s="36">
        <v>648500</v>
      </c>
      <c r="D14" s="37">
        <v>195860</v>
      </c>
      <c r="E14" s="55">
        <v>844360</v>
      </c>
      <c r="F14" s="38">
        <v>641010.77</v>
      </c>
      <c r="G14" s="39">
        <v>194861.7</v>
      </c>
      <c r="H14" s="35">
        <f>F14+G14</f>
        <v>835872.47</v>
      </c>
    </row>
    <row r="15" spans="1:8" ht="15.75" thickBot="1">
      <c r="A15" s="11"/>
      <c r="B15" s="12"/>
      <c r="C15" s="40"/>
      <c r="D15" s="41"/>
      <c r="E15" s="44"/>
      <c r="F15" s="42"/>
      <c r="G15" s="43"/>
      <c r="H15" s="44"/>
    </row>
    <row r="16" spans="1:8" ht="15.75" thickBot="1">
      <c r="A16" s="14"/>
      <c r="B16" s="15"/>
      <c r="C16" s="45"/>
      <c r="D16" s="46"/>
      <c r="E16" s="49"/>
      <c r="F16" s="47"/>
      <c r="G16" s="48"/>
      <c r="H16" s="49"/>
    </row>
    <row r="17" spans="1:8" ht="30.75" thickBot="1">
      <c r="A17" s="76" t="s">
        <v>14</v>
      </c>
      <c r="B17" s="16">
        <v>2</v>
      </c>
      <c r="C17" s="50">
        <v>144424</v>
      </c>
      <c r="D17" s="51">
        <v>39140</v>
      </c>
      <c r="E17" s="54">
        <v>183564</v>
      </c>
      <c r="F17" s="52">
        <v>144423.3</v>
      </c>
      <c r="G17" s="53">
        <v>43615.84</v>
      </c>
      <c r="H17" s="54">
        <f>H19</f>
        <v>188039.13999999998</v>
      </c>
    </row>
    <row r="18" spans="1:8" ht="15">
      <c r="A18" s="7" t="s">
        <v>3</v>
      </c>
      <c r="B18" s="8"/>
      <c r="C18" s="31"/>
      <c r="D18" s="32"/>
      <c r="E18" s="35"/>
      <c r="F18" s="33"/>
      <c r="G18" s="34"/>
      <c r="H18" s="35"/>
    </row>
    <row r="19" spans="1:8" ht="30">
      <c r="A19" s="65" t="s">
        <v>20</v>
      </c>
      <c r="B19" s="10">
        <v>2</v>
      </c>
      <c r="C19" s="36">
        <v>144424</v>
      </c>
      <c r="D19" s="37">
        <v>39140</v>
      </c>
      <c r="E19" s="55">
        <v>183564</v>
      </c>
      <c r="F19" s="38">
        <v>144423.3</v>
      </c>
      <c r="G19" s="39">
        <v>43615.84</v>
      </c>
      <c r="H19" s="55">
        <f>F19+G19</f>
        <v>188039.13999999998</v>
      </c>
    </row>
    <row r="20" spans="1:8" ht="15">
      <c r="A20" s="9"/>
      <c r="B20" s="10"/>
      <c r="C20" s="36"/>
      <c r="D20" s="37"/>
      <c r="E20" s="55"/>
      <c r="F20" s="38"/>
      <c r="G20" s="39"/>
      <c r="H20" s="55"/>
    </row>
    <row r="21" spans="1:8" ht="15">
      <c r="A21" s="9"/>
      <c r="B21" s="10"/>
      <c r="C21" s="36"/>
      <c r="D21" s="37"/>
      <c r="E21" s="55"/>
      <c r="F21" s="38"/>
      <c r="G21" s="39"/>
      <c r="H21" s="55"/>
    </row>
    <row r="22" spans="1:8" ht="15.75" thickBot="1">
      <c r="A22" s="17"/>
      <c r="B22" s="18"/>
      <c r="C22" s="56"/>
      <c r="D22" s="57"/>
      <c r="E22" s="60"/>
      <c r="F22" s="58"/>
      <c r="G22" s="59"/>
      <c r="H22" s="60"/>
    </row>
    <row r="23" spans="1:8" ht="16.5" thickBot="1">
      <c r="A23" s="64" t="s">
        <v>15</v>
      </c>
      <c r="B23" s="19">
        <f aca="true" t="shared" si="1" ref="B23:H23">B10+B17</f>
        <v>11</v>
      </c>
      <c r="C23" s="61">
        <f t="shared" si="1"/>
        <v>2345228</v>
      </c>
      <c r="D23" s="62">
        <f t="shared" si="1"/>
        <v>708272</v>
      </c>
      <c r="E23" s="79">
        <v>3053500</v>
      </c>
      <c r="F23" s="63">
        <f t="shared" si="1"/>
        <v>2304376.28</v>
      </c>
      <c r="G23" s="63">
        <f t="shared" si="1"/>
        <v>707273.7</v>
      </c>
      <c r="H23" s="63">
        <f t="shared" si="1"/>
        <v>3011649.98</v>
      </c>
    </row>
    <row r="24" spans="1:8" ht="15">
      <c r="A24" s="7"/>
      <c r="B24" s="6"/>
      <c r="C24" s="31"/>
      <c r="D24" s="32"/>
      <c r="E24" s="35"/>
      <c r="F24" s="33"/>
      <c r="G24" s="34"/>
      <c r="H24" s="35"/>
    </row>
    <row r="25" spans="1:8" ht="15.75" thickBot="1">
      <c r="A25" s="11"/>
      <c r="B25" s="13"/>
      <c r="C25" s="40"/>
      <c r="D25" s="41"/>
      <c r="E25" s="44"/>
      <c r="F25" s="42"/>
      <c r="G25" s="43"/>
      <c r="H25" s="44"/>
    </row>
    <row r="27" ht="15">
      <c r="F27" s="66"/>
    </row>
    <row r="31" spans="4:7" ht="15">
      <c r="D31" s="20"/>
      <c r="E31" s="20"/>
      <c r="G31" s="20"/>
    </row>
  </sheetData>
  <sheetProtection/>
  <mergeCells count="13">
    <mergeCell ref="F7:H7"/>
    <mergeCell ref="C8:C9"/>
    <mergeCell ref="C7:E7"/>
    <mergeCell ref="D8:D9"/>
    <mergeCell ref="F8:F9"/>
    <mergeCell ref="G8:G9"/>
    <mergeCell ref="A2:H2"/>
    <mergeCell ref="A3:H3"/>
    <mergeCell ref="A4:H4"/>
    <mergeCell ref="A5:H5"/>
    <mergeCell ref="A6:H6"/>
    <mergeCell ref="A7:A9"/>
    <mergeCell ref="B7:B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2019-04-15T10:45:10Z</cp:lastPrinted>
  <dcterms:created xsi:type="dcterms:W3CDTF">1996-10-08T23:32:33Z</dcterms:created>
  <dcterms:modified xsi:type="dcterms:W3CDTF">2019-04-15T11:11:18Z</dcterms:modified>
  <cp:category/>
  <cp:version/>
  <cp:contentType/>
  <cp:contentStatus/>
</cp:coreProperties>
</file>