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Приложение 5 " sheetId="2" r:id="rId2"/>
    <sheet name="Приложение 4" sheetId="3" r:id="rId3"/>
    <sheet name="Приложение 3" sheetId="4" r:id="rId4"/>
    <sheet name="Приложение 2" sheetId="5" r:id="rId5"/>
    <sheet name="Приложение 1" sheetId="6" r:id="rId6"/>
  </sheets>
  <definedNames>
    <definedName name="_xlnm.Print_Titles" localSheetId="5">'Приложение 1'!$4:$10</definedName>
    <definedName name="_xlnm.Print_Titles" localSheetId="2">'Приложение 4'!$4:$6</definedName>
    <definedName name="_xlnm.Print_Titles" localSheetId="1">'Приложение 5 '!$5:$8</definedName>
  </definedNames>
  <calcPr fullCalcOnLoad="1"/>
</workbook>
</file>

<file path=xl/sharedStrings.xml><?xml version="1.0" encoding="utf-8"?>
<sst xmlns="http://schemas.openxmlformats.org/spreadsheetml/2006/main" count="510" uniqueCount="218">
  <si>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</si>
  <si>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</si>
  <si>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</si>
  <si>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</si>
  <si>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</si>
  <si>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</si>
  <si>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</si>
  <si>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</si>
  <si>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</si>
  <si>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</si>
  <si>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</si>
  <si>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</si>
  <si>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</si>
  <si>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</si>
  <si>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</si>
  <si>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</si>
  <si>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</si>
  <si>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</si>
  <si>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Капитальный ремонт дворовых территорий многоквартирных домов, всего:</t>
  </si>
  <si>
    <t>1.2</t>
  </si>
  <si>
    <t>1.2.1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</si>
  <si>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</si>
  <si>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</si>
  <si>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</si>
  <si>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</si>
  <si>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</si>
  <si>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</si>
  <si>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</si>
  <si>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</si>
  <si>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</si>
  <si>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</si>
  <si>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</si>
  <si>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</si>
  <si>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</si>
  <si>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</si>
  <si>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</si>
  <si>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</si>
  <si>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</si>
  <si>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</si>
  <si>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</si>
  <si>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</si>
  <si>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</si>
  <si>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</si>
  <si>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</si>
  <si>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</si>
  <si>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</si>
  <si>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</si>
  <si>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</si>
  <si>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</si>
  <si>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</si>
  <si>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</si>
  <si>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</si>
  <si>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</si>
  <si>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</si>
  <si>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</si>
  <si>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</si>
  <si>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</si>
  <si>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</si>
  <si>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</si>
  <si>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</si>
  <si>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</si>
  <si>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</si>
  <si>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</si>
  <si>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</si>
  <si>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</si>
  <si>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</si>
  <si>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</si>
  <si>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</si>
  <si>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</si>
  <si>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</si>
  <si>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</si>
  <si>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</si>
  <si>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</si>
  <si>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</si>
  <si>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</si>
  <si>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</si>
  <si>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</si>
  <si>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</si>
  <si>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</si>
  <si>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</si>
  <si>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</si>
  <si>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</si>
  <si>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</si>
  <si>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</si>
  <si>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</si>
  <si>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</si>
  <si>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</si>
  <si>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</si>
  <si>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</si>
  <si>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</si>
  <si>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</si>
  <si>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1.1.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</si>
  <si>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</si>
  <si>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</si>
  <si>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</si>
  <si>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</si>
  <si>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</si>
  <si>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</si>
  <si>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</si>
  <si>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</si>
  <si>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</si>
  <si>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</si>
  <si>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</si>
  <si>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</si>
  <si>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</si>
  <si>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</si>
  <si>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</si>
  <si>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</si>
  <si>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</si>
  <si>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</si>
  <si>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</si>
  <si>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</si>
  <si>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</si>
  <si>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</si>
  <si>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</si>
  <si>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</si>
  <si>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</si>
  <si>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</si>
  <si>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</si>
  <si>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</si>
  <si>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</si>
  <si>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</si>
  <si>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</si>
  <si>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</si>
  <si>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</si>
  <si>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</si>
  <si>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</si>
  <si>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</si>
  <si>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а)</t>
  </si>
  <si>
    <t>в)</t>
  </si>
  <si>
    <t>Председатель комитета  ____________________  / М.Ю. Козьминых/</t>
  </si>
  <si>
    <t xml:space="preserve">Целевые показатели без учета предоставления субсидии  (Ввод мощностей в 2014 году)  </t>
  </si>
  <si>
    <t xml:space="preserve">Целевые показатели с учетом предоставления субсидии (Ввод мощностей в 2014 году)  </t>
  </si>
  <si>
    <t>Объем финансирования в 2014 году за счет средств:                                                       ( тыс. рублей)</t>
  </si>
  <si>
    <t xml:space="preserve">  ____________________   / М.Ю. Козьминых/</t>
  </si>
  <si>
    <t>029 0409 6227013 521</t>
  </si>
  <si>
    <r>
      <rPr>
        <sz val="8"/>
        <rFont val="Arial Cyr"/>
        <family val="0"/>
      </rPr>
      <t xml:space="preserve">000 2 02 02216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</si>
  <si>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000</t>
    </r>
    <r>
      <rPr>
        <sz val="8"/>
        <rFont val="Arial Cyr"/>
        <family val="0"/>
      </rPr>
      <t>7013</t>
    </r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</si>
  <si>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</si>
  <si>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</si>
  <si>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</si>
  <si>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</si>
  <si>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</si>
  <si>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</si>
  <si>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</si>
  <si>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</si>
  <si>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</si>
  <si>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Объем финансирования в 2014 году, всего, тыс. руб.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</si>
  <si>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</si>
  <si>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</si>
  <si>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</si>
  <si>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</si>
  <si>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</si>
  <si>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</si>
  <si>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</si>
  <si>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</si>
  <si>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 xml:space="preserve">В срок до _______2014 г. в соответствии с заключенным  муниципальным контрактом или проектом мун.контракта. </t>
  </si>
  <si>
    <t>Капитальный ремонт и ремонт автомобильных дорог общего пользования,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</si>
  <si>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</si>
  <si>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В срок до 30.10.2014 г.</t>
  </si>
  <si>
    <t>В сроки, предусмотренные мун. контрактом</t>
  </si>
  <si>
    <t xml:space="preserve">В срок до _______2014 г. в соответствии с заключенным  муниципальным контрактом или проектом мун. контракта </t>
  </si>
  <si>
    <t>Контроль за состоянием объектов муниципальных программ в течение гарантийного срока</t>
  </si>
  <si>
    <t>Объем ассигнований за счет средств дорожного фонда                                              2014 г. ( тыс. руб.)</t>
  </si>
  <si>
    <t>Капитальный ремонт и ремонт автомобильных дорог общего пользования местного значения.</t>
  </si>
  <si>
    <t xml:space="preserve">Капитальный ремонт и ремонт автомобильных дорог общего пользования местного значения, ВСЕГО: </t>
  </si>
  <si>
    <t>Приложение № 3                                                                                                                                           к Соглашению №_____от "_____"____________2014 г.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</si>
  <si>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 </t>
  </si>
  <si>
    <t>Капитальный ремонт и ремонт автомобильных дорог общего пользования местного значения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</si>
  <si>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</si>
  <si>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</si>
  <si>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>Заключение Соглашения или его корректировка с комитетом по дорожному хозяйству Ленинградской области на предоставление субсидий в 2014 году за счет средств дорожного фонда</t>
  </si>
  <si>
    <t xml:space="preserve">Распределение средств по объектам  мероприятий Программ муниципального образования  Ретюнское сельское поселение Лужского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2014 году </t>
  </si>
  <si>
    <t xml:space="preserve">Администрация МО Ретюнское сельское поселение  </t>
  </si>
  <si>
    <t>ремонт автомобильной дороги в дер. Волосковичи, ул. Центральная</t>
  </si>
  <si>
    <t xml:space="preserve">               Администрация Ретюнского сельского поселения Лужского муниципального района Ленинградской области</t>
  </si>
  <si>
    <t xml:space="preserve">            Глава Администрации ________________ / Н.В. Степанов/ </t>
  </si>
  <si>
    <t>Капитальный ремонт и ремонт  дворовых терртиорий многоквартирных домов, проездов к дворовым территориям многоквартирных домов, ВСЕГО:</t>
  </si>
  <si>
    <t>капитальный ремонт и ремонт дворовых территорий многоквартирных домов, ВСЕГО:</t>
  </si>
  <si>
    <t>1.2.</t>
  </si>
  <si>
    <t>1.2.1.</t>
  </si>
  <si>
    <t>ремонт дворовой территории многоквартирного жилого дома №3 в дер. Ретюнь</t>
  </si>
  <si>
    <t>ремонт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</si>
  <si>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Ретюнское селськое поселение муниципального района Ленинградской области  в 2014 году</t>
  </si>
  <si>
    <t>Администрация муниципального образования Ретюнское сельское поселение Ленинградской области</t>
  </si>
  <si>
    <t xml:space="preserve">Глава Администрации _______________/Н.В. Степанов/ </t>
  </si>
  <si>
    <t>График перечисления средств из дорожного фонда  муниципального образования Ретюнское сельское поселение Ленинградской области на финансирование расходных обязательств на реализацию мероприятий Программ в 2014 году</t>
  </si>
  <si>
    <t>___________________ /Н.В. Степанов/</t>
  </si>
  <si>
    <t>Ремонт автомобильных дорог, ВСЕГО:</t>
  </si>
  <si>
    <t>Капитальный ремонт и ремонт дворовых территорий многоквартирных домов, проездов к дворовым территориям многоквартирных домв, ВСЕГО:</t>
  </si>
  <si>
    <t>2.1.</t>
  </si>
  <si>
    <t>Администрация муниципального образования Ретюнское сельское поселение  Ленинградской области</t>
  </si>
  <si>
    <t xml:space="preserve">Глава Администрации _______________/Н.В. Степанолв/ </t>
  </si>
  <si>
    <t>ремонт автомобильной дороги в дер. Волосковичи ул. Центральная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</si>
  <si>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  ВСЕГО: </t>
  </si>
  <si>
    <t>В срок до 15 июля текущего финансового года.</t>
  </si>
  <si>
    <t>Распоряжение Администрации МО Ретюнское сельское поселение, утверждающее проектно-сметную документацию на объекты</t>
  </si>
  <si>
    <t>Администрация МО Ретюнское сельское поселение Лен.области</t>
  </si>
  <si>
    <t>Ремонт а/д дер. Волосковичи, ул. Центральная</t>
  </si>
  <si>
    <t>В срок до 15.07.2014 г.</t>
  </si>
  <si>
    <t>Администрация МО Ретюнское сельское поселение Лен.области (муниципальный заказчик)</t>
  </si>
  <si>
    <t>Утвержден "___"____2014 г.</t>
  </si>
  <si>
    <t>В срок до 25.10.2014 г.</t>
  </si>
  <si>
    <t>Ремонт дворовой территрии многоквартирного жилого дома №3 в дер. Ретюнь</t>
  </si>
  <si>
    <t>Утвержден "___".____.2014 г.</t>
  </si>
  <si>
    <t xml:space="preserve">План мероприятий  ("Дорожная карта")  Администрации муниципального образования Ретюнское сельское поселение Ленинградской области "О реализации мероприятий в рамках государственной программы "Развитие автомобильных дорог Ленинградской области" в 2014 году </t>
  </si>
  <si>
    <t>График перечисления субсидий за счет средств дорожного фонда Ленинградской области в  бюджет муниципального образования Ретюнское сельское поселение Ленинградской области на софинансирование расходных обязательств на реализацию мероприятия Программы  «проектирование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пользования»  в 2014 году</t>
  </si>
  <si>
    <t>009 2 0202216 10 0000 151</t>
  </si>
  <si>
    <t xml:space="preserve">009 0409 213 7013 </t>
  </si>
  <si>
    <t xml:space="preserve">009 0409 213 7014 </t>
  </si>
  <si>
    <t>Приложение № 2   к дополнительному соглашению №_____ от "_____"____________2014г. к соглашению № _____________ от "___"_______ 2014г.</t>
  </si>
  <si>
    <t>Приложение № 4 к дополнительному соглашению № ______ от "____"____ 2014г. к                                                                                                                                          к Соглашению №_____от "_____"____________2014г.</t>
  </si>
  <si>
    <t>Приложение № 1 дополнительному соглашению №____ от "___"____ 2014г.  к соглашению №_____                                                                                               от"_____"____________2014г.</t>
  </si>
  <si>
    <t>х</t>
  </si>
  <si>
    <t>ремонт дворовой территории многоквартирного жилого дома № 3 в дер.Ретюнь</t>
  </si>
  <si>
    <t>Главный бухгалтер</t>
  </si>
  <si>
    <t>______________   /О.В. Ларионова/</t>
  </si>
  <si>
    <t>ОТЧЕТ об осуществлении расходов дорожного фонда муниципального образования Ретюнское селськое поселение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</si>
</sst>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b/>
      <i/>
      <sz val="9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1" borderId="7" applyNumberFormat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3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1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173" fontId="10" fillId="24" borderId="10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vertical="center" wrapText="1"/>
    </xf>
    <xf numFmtId="172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2" fontId="18" fillId="24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justify" vertical="top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24" borderId="0" xfId="0" applyNumberFormat="1" applyFont="1" applyFill="1" applyAlignment="1">
      <alignment horizontal="center" vertical="center" wrapText="1"/>
    </xf>
    <xf numFmtId="174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3" fontId="15" fillId="24" borderId="0" xfId="0" applyNumberFormat="1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24" borderId="0" xfId="0" applyNumberFormat="1" applyFont="1" applyFill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left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178" fontId="30" fillId="24" borderId="10" xfId="0" applyNumberFormat="1" applyFont="1" applyFill="1" applyBorder="1" applyAlignment="1">
      <alignment horizontal="center" vertical="center" wrapText="1"/>
    </xf>
    <xf numFmtId="172" fontId="30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178" fontId="28" fillId="24" borderId="11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172" fontId="30" fillId="24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30" fillId="24" borderId="12" xfId="0" applyNumberFormat="1" applyFont="1" applyFill="1" applyBorder="1" applyAlignment="1">
      <alignment horizontal="center" vertical="center" wrapText="1"/>
    </xf>
    <xf numFmtId="178" fontId="30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82" fontId="3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2" fontId="37" fillId="0" borderId="14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Fill="1" applyAlignment="1">
      <alignment vertical="center"/>
    </xf>
    <xf numFmtId="0" fontId="40" fillId="0" borderId="0" xfId="0" applyFont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174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horizontal="justify" vertical="top" wrapText="1"/>
    </xf>
    <xf numFmtId="0" fontId="42" fillId="0" borderId="0" xfId="0" applyFont="1" applyAlignment="1">
      <alignment vertical="center"/>
    </xf>
    <xf numFmtId="174" fontId="4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top" wrapText="1"/>
    </xf>
    <xf numFmtId="172" fontId="42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6" fillId="0" borderId="0" xfId="0" applyNumberFormat="1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Alignment="1">
      <alignment vertical="top" wrapText="1"/>
    </xf>
    <xf numFmtId="0" fontId="36" fillId="24" borderId="0" xfId="60" applyFont="1" applyFill="1" applyAlignment="1">
      <alignment vertical="center"/>
      <protection/>
    </xf>
    <xf numFmtId="0" fontId="26" fillId="0" borderId="0" xfId="60" applyFont="1" applyAlignment="1">
      <alignment horizontal="center" vertical="center"/>
      <protection/>
    </xf>
    <xf numFmtId="172" fontId="36" fillId="0" borderId="0" xfId="60" applyNumberFormat="1" applyFont="1" applyAlignment="1">
      <alignment vertical="center"/>
      <protection/>
    </xf>
    <xf numFmtId="0" fontId="36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6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42" fillId="0" borderId="12" xfId="60" applyFont="1" applyBorder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28" fillId="0" borderId="10" xfId="60" applyNumberFormat="1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172" fontId="24" fillId="0" borderId="10" xfId="60" applyNumberFormat="1" applyFont="1" applyFill="1" applyBorder="1" applyAlignment="1">
      <alignment horizontal="center" vertical="center" wrapText="1"/>
      <protection/>
    </xf>
    <xf numFmtId="172" fontId="24" fillId="0" borderId="10" xfId="60" applyNumberFormat="1" applyFont="1" applyFill="1" applyBorder="1" applyAlignment="1">
      <alignment horizontal="center" vertical="center"/>
      <protection/>
    </xf>
    <xf numFmtId="172" fontId="24" fillId="0" borderId="15" xfId="60" applyNumberFormat="1" applyFont="1" applyFill="1" applyBorder="1" applyAlignment="1">
      <alignment horizontal="center" vertical="center" wrapText="1"/>
      <protection/>
    </xf>
    <xf numFmtId="49" fontId="24" fillId="0" borderId="12" xfId="60" applyNumberFormat="1" applyFont="1" applyFill="1" applyBorder="1" applyAlignment="1">
      <alignment horizontal="center" vertical="center" wrapText="1"/>
      <protection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left" vertical="top" wrapText="1"/>
      <protection/>
    </xf>
    <xf numFmtId="172" fontId="30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vertical="top" wrapText="1"/>
      <protection/>
    </xf>
    <xf numFmtId="0" fontId="42" fillId="0" borderId="0" xfId="60" applyFont="1" applyFill="1" applyAlignment="1">
      <alignment vertical="center"/>
      <protection/>
    </xf>
    <xf numFmtId="0" fontId="40" fillId="0" borderId="0" xfId="60" applyFont="1" applyAlignment="1">
      <alignment vertical="center" wrapText="1"/>
      <protection/>
    </xf>
    <xf numFmtId="0" fontId="40" fillId="0" borderId="0" xfId="60" applyFont="1" applyAlignment="1">
      <alignment vertical="top" wrapText="1"/>
      <protection/>
    </xf>
    <xf numFmtId="0" fontId="25" fillId="0" borderId="0" xfId="60" applyFont="1" applyFill="1" applyAlignment="1">
      <alignment vertical="center"/>
      <protection/>
    </xf>
    <xf numFmtId="0" fontId="40" fillId="0" borderId="0" xfId="60" applyFont="1" applyAlignment="1">
      <alignment horizontal="center" vertical="top" wrapText="1"/>
      <protection/>
    </xf>
    <xf numFmtId="0" fontId="43" fillId="0" borderId="0" xfId="60" applyFont="1" applyFill="1" applyAlignment="1">
      <alignment vertical="center"/>
      <protection/>
    </xf>
    <xf numFmtId="0" fontId="41" fillId="0" borderId="0" xfId="60" applyFont="1" applyAlignment="1">
      <alignment vertical="top" wrapText="1"/>
      <protection/>
    </xf>
    <xf numFmtId="0" fontId="40" fillId="0" borderId="0" xfId="60" applyFont="1" applyAlignment="1">
      <alignment horizontal="justify" vertical="top" wrapText="1"/>
      <protection/>
    </xf>
    <xf numFmtId="0" fontId="43" fillId="0" borderId="0" xfId="60" applyFont="1" applyAlignment="1">
      <alignment vertical="center"/>
      <protection/>
    </xf>
    <xf numFmtId="0" fontId="25" fillId="0" borderId="0" xfId="60" applyFont="1" applyAlignment="1">
      <alignment horizontal="center" vertical="center"/>
      <protection/>
    </xf>
    <xf numFmtId="172" fontId="25" fillId="0" borderId="0" xfId="60" applyNumberFormat="1" applyFont="1" applyAlignment="1">
      <alignment vertical="center"/>
      <protection/>
    </xf>
    <xf numFmtId="0" fontId="47" fillId="0" borderId="0" xfId="60" applyFont="1">
      <alignment/>
      <protection/>
    </xf>
    <xf numFmtId="2" fontId="37" fillId="24" borderId="12" xfId="0" applyNumberFormat="1" applyFont="1" applyFill="1" applyBorder="1" applyAlignment="1">
      <alignment vertical="center" wrapText="1"/>
    </xf>
    <xf numFmtId="2" fontId="37" fillId="24" borderId="10" xfId="0" applyNumberFormat="1" applyFont="1" applyFill="1" applyBorder="1" applyAlignment="1">
      <alignment vertical="center" wrapText="1"/>
    </xf>
    <xf numFmtId="2" fontId="37" fillId="0" borderId="10" xfId="0" applyNumberFormat="1" applyFont="1" applyFill="1" applyBorder="1" applyAlignment="1">
      <alignment vertical="center" wrapText="1"/>
    </xf>
    <xf numFmtId="49" fontId="30" fillId="0" borderId="12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 wrapText="1"/>
      <protection/>
    </xf>
    <xf numFmtId="49" fontId="24" fillId="0" borderId="15" xfId="60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4" fontId="29" fillId="0" borderId="10" xfId="53" applyNumberFormat="1" applyFont="1" applyFill="1" applyBorder="1" applyAlignment="1">
      <alignment horizontal="center" vertical="center" wrapText="1"/>
      <protection/>
    </xf>
    <xf numFmtId="172" fontId="29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54" fillId="0" borderId="0" xfId="53" applyNumberFormat="1" applyFont="1" applyFill="1" applyBorder="1" applyAlignment="1">
      <alignment horizontal="left" vertical="center"/>
      <protection/>
    </xf>
    <xf numFmtId="0" fontId="54" fillId="0" borderId="0" xfId="53" applyFont="1" applyFill="1" applyBorder="1" applyAlignment="1">
      <alignment vertical="center"/>
      <protection/>
    </xf>
    <xf numFmtId="172" fontId="54" fillId="0" borderId="0" xfId="53" applyNumberFormat="1" applyFont="1" applyFill="1" applyBorder="1" applyAlignment="1">
      <alignment horizontal="center" vertical="center"/>
      <protection/>
    </xf>
    <xf numFmtId="172" fontId="33" fillId="0" borderId="0" xfId="53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2" fontId="56" fillId="24" borderId="10" xfId="0" applyNumberFormat="1" applyFont="1" applyFill="1" applyBorder="1" applyAlignment="1">
      <alignment horizontal="left" vertical="center" wrapText="1"/>
    </xf>
    <xf numFmtId="49" fontId="56" fillId="24" borderId="12" xfId="0" applyNumberFormat="1" applyFont="1" applyFill="1" applyBorder="1" applyAlignment="1">
      <alignment horizontal="center" vertical="center" wrapText="1"/>
    </xf>
    <xf numFmtId="2" fontId="56" fillId="24" borderId="12" xfId="0" applyNumberFormat="1" applyFont="1" applyFill="1" applyBorder="1" applyAlignment="1">
      <alignment horizontal="left" vertical="center" wrapText="1"/>
    </xf>
    <xf numFmtId="2" fontId="57" fillId="24" borderId="10" xfId="0" applyNumberFormat="1" applyFont="1" applyFill="1" applyBorder="1" applyAlignment="1">
      <alignment horizontal="left" vertical="center" wrapText="1"/>
    </xf>
    <xf numFmtId="2" fontId="56" fillId="24" borderId="10" xfId="0" applyNumberFormat="1" applyFont="1" applyFill="1" applyBorder="1" applyAlignment="1">
      <alignment horizontal="left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top" wrapText="1"/>
    </xf>
    <xf numFmtId="2" fontId="57" fillId="24" borderId="18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8" fillId="24" borderId="16" xfId="0" applyNumberFormat="1" applyFont="1" applyFill="1" applyBorder="1" applyAlignment="1">
      <alignment horizontal="center" vertical="center" wrapText="1"/>
    </xf>
    <xf numFmtId="172" fontId="28" fillId="24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3" fontId="60" fillId="24" borderId="10" xfId="0" applyNumberFormat="1" applyFont="1" applyFill="1" applyBorder="1" applyAlignment="1">
      <alignment vertical="center" textRotation="90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3" fontId="2" fillId="24" borderId="15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73" fontId="10" fillId="24" borderId="12" xfId="0" applyNumberFormat="1" applyFont="1" applyFill="1" applyBorder="1" applyAlignment="1">
      <alignment horizontal="center" vertical="center" wrapText="1"/>
    </xf>
    <xf numFmtId="172" fontId="10" fillId="24" borderId="12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73" fontId="2" fillId="24" borderId="16" xfId="0" applyNumberFormat="1" applyFont="1" applyFill="1" applyBorder="1" applyAlignment="1">
      <alignment horizontal="center" vertical="center" wrapText="1"/>
    </xf>
    <xf numFmtId="172" fontId="2" fillId="24" borderId="16" xfId="0" applyNumberFormat="1" applyFont="1" applyFill="1" applyBorder="1" applyAlignment="1">
      <alignment horizontal="center" vertical="center" wrapText="1"/>
    </xf>
    <xf numFmtId="179" fontId="28" fillId="0" borderId="17" xfId="58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172" fontId="24" fillId="0" borderId="14" xfId="60" applyNumberFormat="1" applyFont="1" applyFill="1" applyBorder="1" applyAlignment="1">
      <alignment horizontal="center" vertical="center"/>
      <protection/>
    </xf>
    <xf numFmtId="2" fontId="48" fillId="24" borderId="18" xfId="0" applyNumberFormat="1" applyFont="1" applyFill="1" applyBorder="1" applyAlignment="1">
      <alignment horizontal="left" vertical="center" wrapText="1"/>
    </xf>
    <xf numFmtId="172" fontId="24" fillId="0" borderId="16" xfId="60" applyNumberFormat="1" applyFont="1" applyFill="1" applyBorder="1" applyAlignment="1">
      <alignment horizontal="center" vertical="center" wrapText="1"/>
      <protection/>
    </xf>
    <xf numFmtId="172" fontId="24" fillId="0" borderId="16" xfId="60" applyNumberFormat="1" applyFont="1" applyFill="1" applyBorder="1" applyAlignment="1">
      <alignment horizontal="center" vertical="center"/>
      <protection/>
    </xf>
    <xf numFmtId="172" fontId="24" fillId="0" borderId="17" xfId="60" applyNumberFormat="1" applyFont="1" applyFill="1" applyBorder="1" applyAlignment="1">
      <alignment horizontal="center" vertical="center" wrapText="1"/>
      <protection/>
    </xf>
    <xf numFmtId="172" fontId="24" fillId="0" borderId="20" xfId="60" applyNumberFormat="1" applyFont="1" applyFill="1" applyBorder="1" applyAlignment="1">
      <alignment horizontal="center" vertical="center" wrapText="1"/>
      <protection/>
    </xf>
    <xf numFmtId="172" fontId="24" fillId="0" borderId="20" xfId="60" applyNumberFormat="1" applyFont="1" applyFill="1" applyBorder="1" applyAlignment="1">
      <alignment horizontal="center" vertical="center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2" fontId="37" fillId="24" borderId="11" xfId="0" applyNumberFormat="1" applyFont="1" applyFill="1" applyBorder="1" applyAlignment="1">
      <alignment vertical="center" wrapText="1"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/>
      <protection/>
    </xf>
    <xf numFmtId="49" fontId="30" fillId="0" borderId="21" xfId="60" applyNumberFormat="1" applyFont="1" applyFill="1" applyBorder="1" applyAlignment="1">
      <alignment horizontal="center" vertical="center" wrapText="1"/>
      <protection/>
    </xf>
    <xf numFmtId="2" fontId="37" fillId="0" borderId="11" xfId="0" applyNumberFormat="1" applyFont="1" applyFill="1" applyBorder="1" applyAlignment="1">
      <alignment vertical="center" wrapText="1"/>
    </xf>
    <xf numFmtId="172" fontId="24" fillId="0" borderId="21" xfId="60" applyNumberFormat="1" applyFont="1" applyFill="1" applyBorder="1" applyAlignment="1">
      <alignment horizontal="center" vertical="center" wrapText="1"/>
      <protection/>
    </xf>
    <xf numFmtId="172" fontId="24" fillId="0" borderId="21" xfId="60" applyNumberFormat="1" applyFont="1" applyFill="1" applyBorder="1" applyAlignment="1">
      <alignment horizontal="center" vertical="center"/>
      <protection/>
    </xf>
    <xf numFmtId="0" fontId="33" fillId="0" borderId="11" xfId="60" applyFont="1" applyFill="1" applyBorder="1" applyAlignment="1">
      <alignment horizontal="justify" vertical="top" wrapText="1"/>
      <protection/>
    </xf>
    <xf numFmtId="172" fontId="30" fillId="0" borderId="14" xfId="60" applyNumberFormat="1" applyFont="1" applyFill="1" applyBorder="1" applyAlignment="1">
      <alignment horizontal="center" vertical="center" wrapText="1"/>
      <protection/>
    </xf>
    <xf numFmtId="172" fontId="30" fillId="0" borderId="14" xfId="60" applyNumberFormat="1" applyFont="1" applyFill="1" applyBorder="1" applyAlignment="1">
      <alignment horizontal="center" vertical="center"/>
      <protection/>
    </xf>
    <xf numFmtId="49" fontId="30" fillId="0" borderId="12" xfId="60" applyNumberFormat="1" applyFont="1" applyFill="1" applyBorder="1" applyAlignment="1">
      <alignment horizontal="center" vertical="center" wrapText="1"/>
      <protection/>
    </xf>
    <xf numFmtId="2" fontId="61" fillId="0" borderId="12" xfId="0" applyNumberFormat="1" applyFont="1" applyFill="1" applyBorder="1" applyAlignment="1">
      <alignment vertical="center" wrapText="1"/>
    </xf>
    <xf numFmtId="172" fontId="30" fillId="0" borderId="12" xfId="60" applyNumberFormat="1" applyFont="1" applyFill="1" applyBorder="1" applyAlignment="1">
      <alignment horizontal="center" vertical="center" wrapText="1"/>
      <protection/>
    </xf>
    <xf numFmtId="172" fontId="30" fillId="0" borderId="12" xfId="60" applyNumberFormat="1" applyFont="1" applyFill="1" applyBorder="1" applyAlignment="1">
      <alignment horizontal="center" vertical="center"/>
      <protection/>
    </xf>
    <xf numFmtId="2" fontId="61" fillId="24" borderId="12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left" vertical="center" wrapText="1"/>
      <protection/>
    </xf>
    <xf numFmtId="178" fontId="28" fillId="24" borderId="18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78" fontId="30" fillId="24" borderId="18" xfId="0" applyNumberFormat="1" applyFont="1" applyFill="1" applyBorder="1" applyAlignment="1">
      <alignment horizontal="center" vertical="center" wrapText="1"/>
    </xf>
    <xf numFmtId="173" fontId="2" fillId="24" borderId="18" xfId="0" applyNumberFormat="1" applyFont="1" applyFill="1" applyBorder="1" applyAlignment="1">
      <alignment horizontal="center" vertical="center" wrapText="1"/>
    </xf>
    <xf numFmtId="179" fontId="28" fillId="0" borderId="24" xfId="58" applyNumberFormat="1" applyFont="1" applyFill="1" applyBorder="1" applyAlignment="1">
      <alignment horizontal="center" vertical="center" wrapText="1"/>
    </xf>
    <xf numFmtId="179" fontId="28" fillId="0" borderId="25" xfId="58" applyNumberFormat="1" applyFont="1" applyFill="1" applyBorder="1" applyAlignment="1">
      <alignment horizontal="center" vertical="center" wrapText="1"/>
    </xf>
    <xf numFmtId="179" fontId="30" fillId="0" borderId="17" xfId="58" applyNumberFormat="1" applyFont="1" applyFill="1" applyBorder="1" applyAlignment="1">
      <alignment horizontal="center" vertical="center" wrapText="1"/>
    </xf>
    <xf numFmtId="173" fontId="2" fillId="24" borderId="26" xfId="0" applyNumberFormat="1" applyFont="1" applyFill="1" applyBorder="1" applyAlignment="1">
      <alignment horizontal="center" vertical="center" wrapText="1"/>
    </xf>
    <xf numFmtId="172" fontId="2" fillId="24" borderId="27" xfId="0" applyNumberFormat="1" applyFont="1" applyFill="1" applyBorder="1" applyAlignment="1">
      <alignment horizontal="center" vertical="center" wrapText="1"/>
    </xf>
    <xf numFmtId="172" fontId="28" fillId="24" borderId="28" xfId="0" applyNumberFormat="1" applyFont="1" applyFill="1" applyBorder="1" applyAlignment="1">
      <alignment horizontal="center" vertical="center" wrapText="1"/>
    </xf>
    <xf numFmtId="172" fontId="28" fillId="24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172" fontId="30" fillId="24" borderId="28" xfId="0" applyNumberFormat="1" applyFont="1" applyFill="1" applyBorder="1" applyAlignment="1">
      <alignment horizontal="center" vertical="center" wrapText="1"/>
    </xf>
    <xf numFmtId="173" fontId="2" fillId="24" borderId="31" xfId="0" applyNumberFormat="1" applyFont="1" applyFill="1" applyBorder="1" applyAlignment="1">
      <alignment horizontal="center" vertical="center" wrapText="1"/>
    </xf>
    <xf numFmtId="172" fontId="2" fillId="24" borderId="32" xfId="0" applyNumberFormat="1" applyFont="1" applyFill="1" applyBorder="1" applyAlignment="1">
      <alignment horizontal="center" vertical="center" wrapText="1"/>
    </xf>
    <xf numFmtId="173" fontId="10" fillId="24" borderId="33" xfId="0" applyNumberFormat="1" applyFont="1" applyFill="1" applyBorder="1" applyAlignment="1">
      <alignment horizontal="center" vertical="center" wrapText="1"/>
    </xf>
    <xf numFmtId="172" fontId="10" fillId="24" borderId="34" xfId="0" applyNumberFormat="1" applyFont="1" applyFill="1" applyBorder="1" applyAlignment="1">
      <alignment horizontal="center" vertical="center" wrapText="1"/>
    </xf>
    <xf numFmtId="173" fontId="2" fillId="24" borderId="30" xfId="0" applyNumberFormat="1" applyFont="1" applyFill="1" applyBorder="1" applyAlignment="1">
      <alignment horizontal="center" vertical="center" wrapText="1"/>
    </xf>
    <xf numFmtId="172" fontId="2" fillId="24" borderId="2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left" vertical="center" wrapText="1"/>
    </xf>
    <xf numFmtId="2" fontId="2" fillId="24" borderId="22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173" fontId="2" fillId="24" borderId="13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173" fontId="2" fillId="24" borderId="36" xfId="0" applyNumberFormat="1" applyFont="1" applyFill="1" applyBorder="1" applyAlignment="1">
      <alignment horizontal="center" vertical="center" wrapText="1"/>
    </xf>
    <xf numFmtId="172" fontId="2" fillId="24" borderId="37" xfId="0" applyNumberFormat="1" applyFont="1" applyFill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30" fillId="24" borderId="21" xfId="0" applyNumberFormat="1" applyFont="1" applyFill="1" applyBorder="1" applyAlignment="1">
      <alignment horizontal="center" vertical="center" wrapText="1"/>
    </xf>
    <xf numFmtId="178" fontId="30" fillId="24" borderId="21" xfId="0" applyNumberFormat="1" applyFont="1" applyFill="1" applyBorder="1" applyAlignment="1">
      <alignment horizontal="center" vertical="center" wrapText="1"/>
    </xf>
    <xf numFmtId="172" fontId="30" fillId="24" borderId="21" xfId="0" applyNumberFormat="1" applyFont="1" applyFill="1" applyBorder="1" applyAlignment="1">
      <alignment horizontal="center" vertical="center" wrapText="1"/>
    </xf>
    <xf numFmtId="178" fontId="30" fillId="24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172" fontId="30" fillId="24" borderId="40" xfId="0" applyNumberFormat="1" applyFont="1" applyFill="1" applyBorder="1" applyAlignment="1">
      <alignment horizontal="center" vertical="center" wrapText="1"/>
    </xf>
    <xf numFmtId="179" fontId="28" fillId="0" borderId="41" xfId="58" applyNumberFormat="1" applyFont="1" applyFill="1" applyBorder="1" applyAlignment="1">
      <alignment horizontal="center" vertical="center" wrapText="1"/>
    </xf>
    <xf numFmtId="172" fontId="24" fillId="0" borderId="10" xfId="60" applyNumberFormat="1" applyFont="1" applyFill="1" applyBorder="1" applyAlignment="1">
      <alignment horizontal="left" vertical="center" wrapText="1"/>
      <protection/>
    </xf>
    <xf numFmtId="49" fontId="24" fillId="0" borderId="21" xfId="60" applyNumberFormat="1" applyFont="1" applyFill="1" applyBorder="1" applyAlignment="1">
      <alignment horizontal="center" vertical="center" wrapText="1"/>
      <protection/>
    </xf>
    <xf numFmtId="2" fontId="37" fillId="24" borderId="21" xfId="0" applyNumberFormat="1" applyFont="1" applyFill="1" applyBorder="1" applyAlignment="1">
      <alignment vertical="center" wrapText="1"/>
    </xf>
    <xf numFmtId="172" fontId="24" fillId="0" borderId="11" xfId="60" applyNumberFormat="1" applyFont="1" applyFill="1" applyBorder="1" applyAlignment="1">
      <alignment horizontal="left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49" fontId="30" fillId="0" borderId="15" xfId="60" applyNumberFormat="1" applyFont="1" applyFill="1" applyBorder="1" applyAlignment="1">
      <alignment horizontal="center" vertical="center" wrapText="1"/>
      <protection/>
    </xf>
    <xf numFmtId="0" fontId="43" fillId="0" borderId="0" xfId="60" applyFont="1" applyBorder="1" applyAlignment="1">
      <alignment horizontal="center" wrapText="1"/>
      <protection/>
    </xf>
    <xf numFmtId="49" fontId="30" fillId="0" borderId="0" xfId="60" applyNumberFormat="1" applyFont="1" applyFill="1" applyBorder="1" applyAlignment="1">
      <alignment horizontal="center" vertical="center" wrapText="1"/>
      <protection/>
    </xf>
    <xf numFmtId="0" fontId="59" fillId="0" borderId="12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justify" wrapText="1"/>
    </xf>
    <xf numFmtId="2" fontId="62" fillId="24" borderId="18" xfId="0" applyNumberFormat="1" applyFont="1" applyFill="1" applyBorder="1" applyAlignment="1">
      <alignment vertical="center" wrapText="1"/>
    </xf>
    <xf numFmtId="172" fontId="30" fillId="0" borderId="10" xfId="60" applyNumberFormat="1" applyFont="1" applyFill="1" applyBorder="1" applyAlignment="1">
      <alignment horizontal="left" vertical="center" wrapText="1"/>
      <protection/>
    </xf>
    <xf numFmtId="49" fontId="18" fillId="24" borderId="21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2" fontId="37" fillId="24" borderId="15" xfId="0" applyNumberFormat="1" applyFont="1" applyFill="1" applyBorder="1" applyAlignment="1">
      <alignment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182" fontId="24" fillId="0" borderId="10" xfId="60" applyNumberFormat="1" applyFont="1" applyFill="1" applyBorder="1" applyAlignment="1">
      <alignment horizontal="center" vertical="center" wrapText="1"/>
      <protection/>
    </xf>
    <xf numFmtId="182" fontId="24" fillId="0" borderId="10" xfId="60" applyNumberFormat="1" applyFont="1" applyFill="1" applyBorder="1" applyAlignment="1">
      <alignment horizontal="center" vertical="center"/>
      <protection/>
    </xf>
    <xf numFmtId="182" fontId="24" fillId="0" borderId="20" xfId="60" applyNumberFormat="1" applyFont="1" applyFill="1" applyBorder="1" applyAlignment="1">
      <alignment horizontal="center" vertical="center" wrapText="1"/>
      <protection/>
    </xf>
    <xf numFmtId="182" fontId="24" fillId="0" borderId="20" xfId="60" applyNumberFormat="1" applyFont="1" applyFill="1" applyBorder="1" applyAlignment="1">
      <alignment horizontal="center" vertical="center"/>
      <protection/>
    </xf>
    <xf numFmtId="182" fontId="30" fillId="0" borderId="14" xfId="60" applyNumberFormat="1" applyFont="1" applyFill="1" applyBorder="1" applyAlignment="1">
      <alignment horizontal="center" vertical="center" wrapText="1"/>
      <protection/>
    </xf>
    <xf numFmtId="182" fontId="30" fillId="0" borderId="14" xfId="60" applyNumberFormat="1" applyFont="1" applyFill="1" applyBorder="1" applyAlignment="1">
      <alignment horizontal="center" vertical="center"/>
      <protection/>
    </xf>
    <xf numFmtId="182" fontId="24" fillId="0" borderId="16" xfId="60" applyNumberFormat="1" applyFont="1" applyFill="1" applyBorder="1" applyAlignment="1">
      <alignment horizontal="center" vertical="center" wrapText="1"/>
      <protection/>
    </xf>
    <xf numFmtId="182" fontId="24" fillId="0" borderId="16" xfId="60" applyNumberFormat="1" applyFont="1" applyFill="1" applyBorder="1" applyAlignment="1">
      <alignment horizontal="center" vertical="center"/>
      <protection/>
    </xf>
    <xf numFmtId="182" fontId="24" fillId="0" borderId="14" xfId="60" applyNumberFormat="1" applyFont="1" applyFill="1" applyBorder="1" applyAlignment="1">
      <alignment horizontal="center" vertical="center" wrapText="1"/>
      <protection/>
    </xf>
    <xf numFmtId="182" fontId="24" fillId="0" borderId="14" xfId="60" applyNumberFormat="1" applyFont="1" applyFill="1" applyBorder="1" applyAlignment="1">
      <alignment horizontal="center" vertical="center"/>
      <protection/>
    </xf>
    <xf numFmtId="182" fontId="24" fillId="0" borderId="11" xfId="60" applyNumberFormat="1" applyFont="1" applyFill="1" applyBorder="1" applyAlignment="1">
      <alignment horizontal="center" vertical="center" wrapText="1"/>
      <protection/>
    </xf>
    <xf numFmtId="182" fontId="24" fillId="0" borderId="11" xfId="60" applyNumberFormat="1" applyFont="1" applyFill="1" applyBorder="1" applyAlignment="1">
      <alignment horizontal="center" vertical="center"/>
      <protection/>
    </xf>
    <xf numFmtId="182" fontId="30" fillId="0" borderId="12" xfId="60" applyNumberFormat="1" applyFont="1" applyFill="1" applyBorder="1" applyAlignment="1">
      <alignment horizontal="center" vertical="center" wrapText="1"/>
      <protection/>
    </xf>
    <xf numFmtId="182" fontId="30" fillId="0" borderId="12" xfId="60" applyNumberFormat="1" applyFont="1" applyFill="1" applyBorder="1" applyAlignment="1">
      <alignment horizontal="center" vertical="center"/>
      <protection/>
    </xf>
    <xf numFmtId="0" fontId="42" fillId="0" borderId="34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 wrapText="1"/>
      <protection/>
    </xf>
    <xf numFmtId="0" fontId="28" fillId="0" borderId="28" xfId="60" applyNumberFormat="1" applyFont="1" applyFill="1" applyBorder="1" applyAlignment="1">
      <alignment horizontal="center" vertical="center" wrapText="1"/>
      <protection/>
    </xf>
    <xf numFmtId="49" fontId="30" fillId="0" borderId="30" xfId="60" applyNumberFormat="1" applyFont="1" applyFill="1" applyBorder="1" applyAlignment="1">
      <alignment horizontal="center" vertical="center" wrapText="1"/>
      <protection/>
    </xf>
    <xf numFmtId="182" fontId="24" fillId="0" borderId="28" xfId="60" applyNumberFormat="1" applyFont="1" applyFill="1" applyBorder="1" applyAlignment="1">
      <alignment horizontal="center" vertical="center" wrapText="1"/>
      <protection/>
    </xf>
    <xf numFmtId="49" fontId="30" fillId="0" borderId="42" xfId="60" applyNumberFormat="1" applyFont="1" applyFill="1" applyBorder="1" applyAlignment="1">
      <alignment horizontal="center" vertical="center" wrapText="1"/>
      <protection/>
    </xf>
    <xf numFmtId="182" fontId="24" fillId="0" borderId="43" xfId="60" applyNumberFormat="1" applyFont="1" applyFill="1" applyBorder="1" applyAlignment="1">
      <alignment horizontal="center" vertical="center" wrapText="1"/>
      <protection/>
    </xf>
    <xf numFmtId="49" fontId="30" fillId="0" borderId="44" xfId="60" applyNumberFormat="1" applyFont="1" applyFill="1" applyBorder="1" applyAlignment="1">
      <alignment horizontal="center" vertical="center" wrapText="1"/>
      <protection/>
    </xf>
    <xf numFmtId="49" fontId="24" fillId="0" borderId="45" xfId="60" applyNumberFormat="1" applyFont="1" applyFill="1" applyBorder="1" applyAlignment="1">
      <alignment horizontal="center" vertical="center" wrapText="1"/>
      <protection/>
    </xf>
    <xf numFmtId="182" fontId="24" fillId="0" borderId="27" xfId="60" applyNumberFormat="1" applyFont="1" applyFill="1" applyBorder="1" applyAlignment="1">
      <alignment horizontal="center" vertical="center" wrapText="1"/>
      <protection/>
    </xf>
    <xf numFmtId="49" fontId="24" fillId="0" borderId="31" xfId="60" applyNumberFormat="1" applyFont="1" applyFill="1" applyBorder="1" applyAlignment="1">
      <alignment horizontal="center" vertical="center" wrapText="1"/>
      <protection/>
    </xf>
    <xf numFmtId="49" fontId="24" fillId="0" borderId="35" xfId="60" applyNumberFormat="1" applyFont="1" applyFill="1" applyBorder="1" applyAlignment="1">
      <alignment horizontal="center" vertical="center" wrapText="1"/>
      <protection/>
    </xf>
    <xf numFmtId="49" fontId="30" fillId="0" borderId="33" xfId="60" applyNumberFormat="1" applyFont="1" applyFill="1" applyBorder="1" applyAlignment="1">
      <alignment horizontal="center" vertical="center" wrapText="1"/>
      <protection/>
    </xf>
    <xf numFmtId="182" fontId="30" fillId="0" borderId="34" xfId="60" applyNumberFormat="1" applyFont="1" applyFill="1" applyBorder="1" applyAlignment="1">
      <alignment horizontal="center" vertical="center" wrapText="1"/>
      <protection/>
    </xf>
    <xf numFmtId="49" fontId="30" fillId="0" borderId="33" xfId="60" applyNumberFormat="1" applyFont="1" applyFill="1" applyBorder="1" applyAlignment="1">
      <alignment horizontal="center" vertical="center" wrapText="1"/>
      <protection/>
    </xf>
    <xf numFmtId="172" fontId="24" fillId="0" borderId="28" xfId="60" applyNumberFormat="1" applyFont="1" applyFill="1" applyBorder="1" applyAlignment="1">
      <alignment horizontal="center" vertical="center" wrapText="1"/>
      <protection/>
    </xf>
    <xf numFmtId="172" fontId="24" fillId="0" borderId="43" xfId="60" applyNumberFormat="1" applyFont="1" applyFill="1" applyBorder="1" applyAlignment="1">
      <alignment horizontal="center" vertical="center" wrapText="1"/>
      <protection/>
    </xf>
    <xf numFmtId="172" fontId="30" fillId="0" borderId="46" xfId="60" applyNumberFormat="1" applyFont="1" applyFill="1" applyBorder="1" applyAlignment="1">
      <alignment horizontal="center" vertical="center" wrapText="1"/>
      <protection/>
    </xf>
    <xf numFmtId="172" fontId="24" fillId="0" borderId="27" xfId="60" applyNumberFormat="1" applyFont="1" applyFill="1" applyBorder="1" applyAlignment="1">
      <alignment horizontal="center" vertical="center" wrapText="1"/>
      <protection/>
    </xf>
    <xf numFmtId="172" fontId="24" fillId="0" borderId="46" xfId="60" applyNumberFormat="1" applyFont="1" applyFill="1" applyBorder="1" applyAlignment="1">
      <alignment horizontal="center" vertical="center" wrapText="1"/>
      <protection/>
    </xf>
    <xf numFmtId="172" fontId="24" fillId="0" borderId="29" xfId="60" applyNumberFormat="1" applyFont="1" applyFill="1" applyBorder="1" applyAlignment="1">
      <alignment horizontal="center" vertical="center" wrapText="1"/>
      <protection/>
    </xf>
    <xf numFmtId="0" fontId="34" fillId="0" borderId="33" xfId="53" applyNumberFormat="1" applyFont="1" applyFill="1" applyBorder="1" applyAlignment="1">
      <alignment horizontal="center" vertical="center" wrapText="1"/>
      <protection/>
    </xf>
    <xf numFmtId="0" fontId="34" fillId="0" borderId="34" xfId="53" applyNumberFormat="1" applyFont="1" applyFill="1" applyBorder="1" applyAlignment="1">
      <alignment horizontal="center" vertical="center" wrapText="1"/>
      <protection/>
    </xf>
    <xf numFmtId="182" fontId="30" fillId="24" borderId="10" xfId="0" applyNumberFormat="1" applyFont="1" applyFill="1" applyBorder="1" applyAlignment="1">
      <alignment horizontal="center" vertical="center" wrapText="1"/>
    </xf>
    <xf numFmtId="182" fontId="28" fillId="24" borderId="10" xfId="0" applyNumberFormat="1" applyFont="1" applyFill="1" applyBorder="1" applyAlignment="1">
      <alignment horizontal="center" vertical="center" wrapText="1"/>
    </xf>
    <xf numFmtId="182" fontId="30" fillId="24" borderId="10" xfId="0" applyNumberFormat="1" applyFont="1" applyFill="1" applyBorder="1" applyAlignment="1">
      <alignment horizontal="center" vertical="center" wrapText="1"/>
    </xf>
    <xf numFmtId="9" fontId="30" fillId="0" borderId="10" xfId="58" applyNumberFormat="1" applyFont="1" applyFill="1" applyBorder="1" applyAlignment="1">
      <alignment horizontal="center" vertical="center" wrapText="1"/>
    </xf>
    <xf numFmtId="9" fontId="30" fillId="0" borderId="10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 wrapText="1"/>
    </xf>
    <xf numFmtId="178" fontId="28" fillId="0" borderId="10" xfId="58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vertical="center" wrapText="1"/>
    </xf>
    <xf numFmtId="2" fontId="61" fillId="0" borderId="15" xfId="0" applyNumberFormat="1" applyFont="1" applyFill="1" applyBorder="1" applyAlignment="1">
      <alignment vertical="center" wrapText="1"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2" fontId="81" fillId="0" borderId="15" xfId="0" applyNumberFormat="1" applyFont="1" applyFill="1" applyBorder="1" applyAlignment="1">
      <alignment vertical="center" wrapText="1"/>
    </xf>
    <xf numFmtId="182" fontId="30" fillId="0" borderId="10" xfId="60" applyNumberFormat="1" applyFont="1" applyFill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9" fontId="56" fillId="24" borderId="10" xfId="0" applyNumberFormat="1" applyFont="1" applyFill="1" applyBorder="1" applyAlignment="1">
      <alignment horizontal="center" vertical="center" wrapText="1"/>
    </xf>
    <xf numFmtId="2" fontId="57" fillId="24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82" fontId="82" fillId="24" borderId="10" xfId="0" applyNumberFormat="1" applyFont="1" applyFill="1" applyBorder="1" applyAlignment="1">
      <alignment horizontal="center" vertical="center" wrapText="1"/>
    </xf>
    <xf numFmtId="2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33" xfId="53" applyNumberFormat="1" applyFont="1" applyFill="1" applyBorder="1" applyAlignment="1">
      <alignment horizontal="center" vertical="center" wrapText="1"/>
      <protection/>
    </xf>
    <xf numFmtId="0" fontId="34" fillId="0" borderId="47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top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34" fillId="0" borderId="48" xfId="53" applyNumberFormat="1" applyFont="1" applyFill="1" applyBorder="1" applyAlignment="1">
      <alignment horizontal="center" vertical="center" wrapText="1"/>
      <protection/>
    </xf>
    <xf numFmtId="0" fontId="34" fillId="0" borderId="44" xfId="53" applyNumberFormat="1" applyFont="1" applyFill="1" applyBorder="1" applyAlignment="1">
      <alignment horizontal="center" vertical="center" wrapText="1"/>
      <protection/>
    </xf>
    <xf numFmtId="172" fontId="24" fillId="0" borderId="0" xfId="60" applyNumberFormat="1" applyFont="1" applyFill="1" applyBorder="1" applyAlignment="1">
      <alignment horizontal="left" vertical="center" wrapText="1"/>
      <protection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center" vertical="top" wrapText="1"/>
      <protection/>
    </xf>
    <xf numFmtId="0" fontId="40" fillId="0" borderId="0" xfId="0" applyFont="1" applyAlignment="1">
      <alignment horizontal="left" vertical="top" wrapText="1"/>
    </xf>
    <xf numFmtId="2" fontId="61" fillId="24" borderId="18" xfId="0" applyNumberFormat="1" applyFont="1" applyFill="1" applyBorder="1" applyAlignment="1">
      <alignment horizontal="center" vertical="center" wrapText="1"/>
    </xf>
    <xf numFmtId="2" fontId="61" fillId="24" borderId="16" xfId="0" applyNumberFormat="1" applyFont="1" applyFill="1" applyBorder="1" applyAlignment="1">
      <alignment horizontal="center" vertical="center" wrapText="1"/>
    </xf>
    <xf numFmtId="2" fontId="61" fillId="24" borderId="17" xfId="0" applyNumberFormat="1" applyFont="1" applyFill="1" applyBorder="1" applyAlignment="1">
      <alignment horizontal="center" vertical="center" wrapText="1"/>
    </xf>
    <xf numFmtId="2" fontId="61" fillId="0" borderId="49" xfId="0" applyNumberFormat="1" applyFont="1" applyFill="1" applyBorder="1" applyAlignment="1">
      <alignment horizontal="center" vertical="center" wrapText="1"/>
    </xf>
    <xf numFmtId="2" fontId="61" fillId="0" borderId="50" xfId="0" applyNumberFormat="1" applyFont="1" applyFill="1" applyBorder="1" applyAlignment="1">
      <alignment horizontal="center" vertical="center" wrapText="1"/>
    </xf>
    <xf numFmtId="2" fontId="61" fillId="0" borderId="51" xfId="0" applyNumberFormat="1" applyFont="1" applyFill="1" applyBorder="1" applyAlignment="1">
      <alignment horizontal="center" vertical="center" wrapText="1"/>
    </xf>
    <xf numFmtId="2" fontId="48" fillId="24" borderId="18" xfId="0" applyNumberFormat="1" applyFont="1" applyFill="1" applyBorder="1" applyAlignment="1">
      <alignment horizontal="left" vertical="center" wrapText="1"/>
    </xf>
    <xf numFmtId="2" fontId="48" fillId="24" borderId="16" xfId="0" applyNumberFormat="1" applyFont="1" applyFill="1" applyBorder="1" applyAlignment="1">
      <alignment horizontal="left" vertical="center" wrapText="1"/>
    </xf>
    <xf numFmtId="172" fontId="24" fillId="0" borderId="15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 wrapText="1"/>
      <protection/>
    </xf>
    <xf numFmtId="172" fontId="63" fillId="0" borderId="0" xfId="60" applyNumberFormat="1" applyFont="1" applyAlignment="1">
      <alignment horizontal="center" vertical="top" wrapText="1"/>
      <protection/>
    </xf>
    <xf numFmtId="0" fontId="31" fillId="0" borderId="15" xfId="60" applyFont="1" applyBorder="1" applyAlignment="1">
      <alignment horizontal="center" vertical="center" wrapText="1"/>
      <protection/>
    </xf>
    <xf numFmtId="0" fontId="31" fillId="0" borderId="12" xfId="60" applyFont="1" applyBorder="1" applyAlignment="1">
      <alignment horizontal="center" vertical="center" wrapText="1"/>
      <protection/>
    </xf>
    <xf numFmtId="0" fontId="30" fillId="0" borderId="15" xfId="60" applyNumberFormat="1" applyFont="1" applyFill="1" applyBorder="1" applyAlignment="1">
      <alignment horizontal="center" vertical="center" wrapText="1"/>
      <protection/>
    </xf>
    <xf numFmtId="0" fontId="30" fillId="0" borderId="12" xfId="60" applyNumberFormat="1" applyFont="1" applyFill="1" applyBorder="1" applyAlignment="1">
      <alignment horizontal="center" vertical="center" wrapText="1"/>
      <protection/>
    </xf>
    <xf numFmtId="172" fontId="30" fillId="0" borderId="15" xfId="60" applyNumberFormat="1" applyFont="1" applyFill="1" applyBorder="1" applyAlignment="1">
      <alignment horizontal="center" vertical="center" wrapText="1"/>
      <protection/>
    </xf>
    <xf numFmtId="172" fontId="30" fillId="0" borderId="12" xfId="60" applyNumberFormat="1" applyFont="1" applyFill="1" applyBorder="1" applyAlignment="1">
      <alignment horizontal="center" vertical="center" wrapText="1"/>
      <protection/>
    </xf>
    <xf numFmtId="2" fontId="61" fillId="24" borderId="0" xfId="0" applyNumberFormat="1" applyFont="1" applyFill="1" applyBorder="1" applyAlignment="1">
      <alignment horizontal="center" vertical="center" wrapText="1"/>
    </xf>
    <xf numFmtId="0" fontId="43" fillId="0" borderId="0" xfId="60" applyFont="1" applyBorder="1" applyAlignment="1">
      <alignment horizontal="center" wrapText="1"/>
      <protection/>
    </xf>
    <xf numFmtId="0" fontId="34" fillId="0" borderId="14" xfId="53" applyNumberFormat="1" applyFont="1" applyFill="1" applyBorder="1" applyAlignment="1">
      <alignment horizontal="center" vertical="center" wrapText="1"/>
      <protection/>
    </xf>
    <xf numFmtId="0" fontId="34" fillId="0" borderId="49" xfId="53" applyNumberFormat="1" applyFont="1" applyFill="1" applyBorder="1" applyAlignment="1">
      <alignment horizontal="center" vertical="center" wrapText="1"/>
      <protection/>
    </xf>
    <xf numFmtId="0" fontId="34" fillId="0" borderId="50" xfId="53" applyNumberFormat="1" applyFont="1" applyFill="1" applyBorder="1" applyAlignment="1">
      <alignment horizontal="center" vertical="center" wrapText="1"/>
      <protection/>
    </xf>
    <xf numFmtId="0" fontId="34" fillId="0" borderId="51" xfId="53" applyNumberFormat="1" applyFont="1" applyFill="1" applyBorder="1" applyAlignment="1">
      <alignment horizontal="center" vertical="center" wrapText="1"/>
      <protection/>
    </xf>
    <xf numFmtId="0" fontId="34" fillId="0" borderId="18" xfId="53" applyNumberFormat="1" applyFont="1" applyFill="1" applyBorder="1" applyAlignment="1">
      <alignment horizontal="center" vertical="center" wrapText="1"/>
      <protection/>
    </xf>
    <xf numFmtId="172" fontId="26" fillId="0" borderId="0" xfId="0" applyNumberFormat="1" applyFont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34" fillId="0" borderId="52" xfId="53" applyNumberFormat="1" applyFont="1" applyFill="1" applyBorder="1" applyAlignment="1">
      <alignment horizontal="center" vertical="center" wrapText="1"/>
      <protection/>
    </xf>
    <xf numFmtId="0" fontId="34" fillId="0" borderId="46" xfId="53" applyNumberFormat="1" applyFont="1" applyFill="1" applyBorder="1" applyAlignment="1">
      <alignment horizontal="center" vertical="center" wrapText="1"/>
      <protection/>
    </xf>
    <xf numFmtId="0" fontId="34" fillId="0" borderId="34" xfId="53" applyNumberFormat="1" applyFont="1" applyFill="1" applyBorder="1" applyAlignment="1">
      <alignment horizontal="center" vertical="center" wrapText="1"/>
      <protection/>
    </xf>
    <xf numFmtId="0" fontId="34" fillId="0" borderId="53" xfId="53" applyNumberFormat="1" applyFont="1" applyFill="1" applyBorder="1" applyAlignment="1">
      <alignment horizontal="center" vertical="center" wrapText="1"/>
      <protection/>
    </xf>
    <xf numFmtId="0" fontId="34" fillId="0" borderId="54" xfId="53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40" fillId="0" borderId="0" xfId="60" applyFont="1" applyAlignment="1">
      <alignment horizontal="center" vertical="top" wrapText="1"/>
      <protection/>
    </xf>
    <xf numFmtId="0" fontId="40" fillId="0" borderId="0" xfId="60" applyFont="1" applyAlignment="1">
      <alignment horizontal="left" vertical="top" wrapText="1"/>
      <protection/>
    </xf>
    <xf numFmtId="172" fontId="36" fillId="0" borderId="0" xfId="60" applyNumberFormat="1" applyFont="1" applyAlignment="1">
      <alignment horizontal="center" vertical="top" wrapText="1"/>
      <protection/>
    </xf>
    <xf numFmtId="0" fontId="43" fillId="0" borderId="0" xfId="60" applyFont="1" applyFill="1" applyBorder="1" applyAlignment="1">
      <alignment horizontal="center" wrapText="1"/>
      <protection/>
    </xf>
    <xf numFmtId="0" fontId="31" fillId="0" borderId="48" xfId="60" applyFont="1" applyBorder="1" applyAlignment="1">
      <alignment horizontal="center" vertical="center" wrapText="1"/>
      <protection/>
    </xf>
    <xf numFmtId="0" fontId="31" fillId="0" borderId="33" xfId="60" applyFont="1" applyBorder="1" applyAlignment="1">
      <alignment horizontal="center" vertical="center" wrapText="1"/>
      <protection/>
    </xf>
    <xf numFmtId="0" fontId="30" fillId="0" borderId="47" xfId="60" applyNumberFormat="1" applyFont="1" applyFill="1" applyBorder="1" applyAlignment="1">
      <alignment horizontal="center" vertical="center" wrapText="1"/>
      <protection/>
    </xf>
    <xf numFmtId="172" fontId="30" fillId="0" borderId="47" xfId="60" applyNumberFormat="1" applyFont="1" applyFill="1" applyBorder="1" applyAlignment="1">
      <alignment horizontal="center" vertical="center" wrapText="1"/>
      <protection/>
    </xf>
    <xf numFmtId="0" fontId="46" fillId="0" borderId="49" xfId="60" applyFont="1" applyBorder="1" applyAlignment="1">
      <alignment horizontal="center" vertical="center" wrapText="1"/>
      <protection/>
    </xf>
    <xf numFmtId="0" fontId="46" fillId="0" borderId="50" xfId="60" applyFont="1" applyBorder="1" applyAlignment="1">
      <alignment horizontal="center" vertical="center" wrapText="1"/>
      <protection/>
    </xf>
    <xf numFmtId="0" fontId="46" fillId="0" borderId="55" xfId="60" applyFont="1" applyBorder="1" applyAlignment="1">
      <alignment horizontal="center" vertical="center" wrapText="1"/>
      <protection/>
    </xf>
    <xf numFmtId="49" fontId="36" fillId="0" borderId="15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2" fontId="37" fillId="24" borderId="15" xfId="0" applyNumberFormat="1" applyFont="1" applyFill="1" applyBorder="1" applyAlignment="1">
      <alignment horizontal="center" vertical="center" wrapText="1"/>
    </xf>
    <xf numFmtId="2" fontId="37" fillId="24" borderId="12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 horizontal="left" vertical="top" wrapText="1"/>
    </xf>
    <xf numFmtId="2" fontId="37" fillId="0" borderId="15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172" fontId="33" fillId="0" borderId="18" xfId="0" applyNumberFormat="1" applyFont="1" applyBorder="1" applyAlignment="1">
      <alignment horizontal="center" vertical="center" wrapText="1"/>
    </xf>
    <xf numFmtId="172" fontId="33" fillId="0" borderId="17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4" fillId="24" borderId="10" xfId="0" applyNumberFormat="1" applyFont="1" applyFill="1" applyBorder="1" applyAlignment="1">
      <alignment horizontal="center" vertical="center" wrapText="1"/>
    </xf>
    <xf numFmtId="173" fontId="25" fillId="24" borderId="10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textRotation="90" wrapText="1"/>
    </xf>
    <xf numFmtId="172" fontId="6" fillId="0" borderId="0" xfId="0" applyNumberFormat="1" applyFont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2" fontId="25" fillId="0" borderId="10" xfId="0" applyNumberFormat="1" applyFont="1" applyFill="1" applyBorder="1" applyAlignment="1">
      <alignment horizontal="center" vertical="center" wrapText="1"/>
    </xf>
    <xf numFmtId="174" fontId="25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2" fillId="24" borderId="17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:E7"/>
    </sheetView>
  </sheetViews>
  <sheetFormatPr defaultColWidth="9.00390625" defaultRowHeight="12.75"/>
  <cols>
    <col min="1" max="1" width="4.00390625" style="135" customWidth="1"/>
    <col min="2" max="2" width="38.00390625" style="135" customWidth="1"/>
    <col min="3" max="3" width="35.25390625" style="135" customWidth="1"/>
    <col min="4" max="4" width="31.75390625" style="135" customWidth="1"/>
    <col min="5" max="5" width="35.375" style="135" customWidth="1"/>
    <col min="6" max="16384" width="9.125" style="135" customWidth="1"/>
  </cols>
  <sheetData>
    <row r="1" spans="1:5" ht="21" customHeight="1">
      <c r="A1" s="131"/>
      <c r="B1" s="132"/>
      <c r="C1" s="134"/>
      <c r="D1" s="393"/>
      <c r="E1" s="393"/>
    </row>
    <row r="2" spans="1:5" ht="48.75" customHeight="1">
      <c r="A2" s="401" t="s">
        <v>205</v>
      </c>
      <c r="B2" s="401"/>
      <c r="C2" s="401"/>
      <c r="D2" s="401"/>
      <c r="E2" s="401"/>
    </row>
    <row r="3" spans="1:5" ht="10.5" customHeight="1">
      <c r="A3" s="288"/>
      <c r="B3" s="288"/>
      <c r="C3" s="288"/>
      <c r="D3" s="288"/>
      <c r="E3" s="288"/>
    </row>
    <row r="4" spans="1:5" ht="15" customHeight="1">
      <c r="A4" s="289"/>
      <c r="B4" s="400" t="s">
        <v>117</v>
      </c>
      <c r="C4" s="400"/>
      <c r="D4" s="400"/>
      <c r="E4" s="400"/>
    </row>
    <row r="5" spans="1:5" ht="33.75" customHeight="1">
      <c r="A5" s="137"/>
      <c r="B5" s="379" t="s">
        <v>123</v>
      </c>
      <c r="C5" s="379"/>
      <c r="D5" s="379"/>
      <c r="E5" s="379"/>
    </row>
    <row r="6" spans="1:5" ht="12.75" customHeight="1">
      <c r="A6" s="137"/>
      <c r="B6" s="379" t="s">
        <v>118</v>
      </c>
      <c r="C6" s="379"/>
      <c r="D6" s="379"/>
      <c r="E6" s="379"/>
    </row>
    <row r="7" spans="1:5" ht="15.75" customHeight="1">
      <c r="A7" s="137"/>
      <c r="B7" s="379" t="s">
        <v>119</v>
      </c>
      <c r="C7" s="379"/>
      <c r="D7" s="379"/>
      <c r="E7" s="379"/>
    </row>
    <row r="8" spans="1:5" ht="23.25" customHeight="1">
      <c r="A8" s="137"/>
      <c r="B8" s="379" t="s">
        <v>120</v>
      </c>
      <c r="C8" s="379"/>
      <c r="D8" s="379"/>
      <c r="E8" s="379"/>
    </row>
    <row r="9" spans="1:5" ht="12" customHeight="1">
      <c r="A9" s="137"/>
      <c r="B9" s="400" t="s">
        <v>121</v>
      </c>
      <c r="C9" s="400"/>
      <c r="D9" s="400"/>
      <c r="E9" s="400"/>
    </row>
    <row r="10" spans="1:5" ht="24.75" customHeight="1">
      <c r="A10" s="394" t="s">
        <v>0</v>
      </c>
      <c r="B10" s="396" t="s">
        <v>86</v>
      </c>
      <c r="C10" s="398" t="s">
        <v>88</v>
      </c>
      <c r="D10" s="398" t="s">
        <v>89</v>
      </c>
      <c r="E10" s="398" t="s">
        <v>87</v>
      </c>
    </row>
    <row r="11" spans="1:5" ht="3" customHeight="1">
      <c r="A11" s="395"/>
      <c r="B11" s="397"/>
      <c r="C11" s="399" t="s">
        <v>12</v>
      </c>
      <c r="D11" s="399"/>
      <c r="E11" s="399"/>
    </row>
    <row r="12" spans="1:5" ht="17.25" customHeight="1">
      <c r="A12" s="383" t="s">
        <v>121</v>
      </c>
      <c r="B12" s="384"/>
      <c r="C12" s="384"/>
      <c r="D12" s="384"/>
      <c r="E12" s="385"/>
    </row>
    <row r="13" spans="1:5" ht="40.5" customHeight="1">
      <c r="A13" s="167" t="s">
        <v>2</v>
      </c>
      <c r="B13" s="282" t="s">
        <v>151</v>
      </c>
      <c r="C13" s="142" t="s">
        <v>152</v>
      </c>
      <c r="D13" s="142" t="s">
        <v>197</v>
      </c>
      <c r="E13" s="142" t="s">
        <v>153</v>
      </c>
    </row>
    <row r="14" spans="1:5" ht="63.75" customHeight="1">
      <c r="A14" s="167" t="s">
        <v>2</v>
      </c>
      <c r="B14" s="282" t="s">
        <v>150</v>
      </c>
      <c r="C14" s="142" t="s">
        <v>122</v>
      </c>
      <c r="D14" s="142" t="s">
        <v>197</v>
      </c>
      <c r="E14" s="142" t="s">
        <v>153</v>
      </c>
    </row>
    <row r="15" spans="1:5" ht="41.25" customHeight="1">
      <c r="A15" s="167" t="s">
        <v>3</v>
      </c>
      <c r="B15" s="282" t="s">
        <v>154</v>
      </c>
      <c r="C15" s="142" t="s">
        <v>195</v>
      </c>
      <c r="D15" s="142" t="s">
        <v>197</v>
      </c>
      <c r="E15" s="142" t="s">
        <v>196</v>
      </c>
    </row>
    <row r="16" spans="1:5" ht="31.5" customHeight="1">
      <c r="A16" s="286" t="s">
        <v>37</v>
      </c>
      <c r="B16" s="383" t="s">
        <v>101</v>
      </c>
      <c r="C16" s="384"/>
      <c r="D16" s="384"/>
      <c r="E16" s="385"/>
    </row>
    <row r="17" spans="1:5" ht="64.5" customHeight="1">
      <c r="A17" s="167" t="s">
        <v>2</v>
      </c>
      <c r="B17" s="282" t="s">
        <v>171</v>
      </c>
      <c r="C17" s="142" t="s">
        <v>92</v>
      </c>
      <c r="D17" s="142" t="s">
        <v>197</v>
      </c>
      <c r="E17" s="142" t="s">
        <v>111</v>
      </c>
    </row>
    <row r="18" spans="1:5" ht="61.5" customHeight="1">
      <c r="A18" s="167" t="s">
        <v>3</v>
      </c>
      <c r="B18" s="282" t="s">
        <v>98</v>
      </c>
      <c r="C18" s="142" t="s">
        <v>100</v>
      </c>
      <c r="D18" s="142" t="s">
        <v>197</v>
      </c>
      <c r="E18" s="142" t="s">
        <v>99</v>
      </c>
    </row>
    <row r="19" spans="1:5" ht="50.25" customHeight="1">
      <c r="A19" s="146" t="s">
        <v>116</v>
      </c>
      <c r="B19" s="282" t="s">
        <v>155</v>
      </c>
      <c r="C19" s="142" t="s">
        <v>103</v>
      </c>
      <c r="D19" s="142" t="s">
        <v>197</v>
      </c>
      <c r="E19" s="142" t="s">
        <v>102</v>
      </c>
    </row>
    <row r="20" spans="1:5" ht="30" customHeight="1" thickBot="1">
      <c r="A20" s="286" t="s">
        <v>38</v>
      </c>
      <c r="B20" s="383" t="s">
        <v>125</v>
      </c>
      <c r="C20" s="384"/>
      <c r="D20" s="384"/>
      <c r="E20" s="385"/>
    </row>
    <row r="21" spans="1:5" ht="13.5" customHeight="1" hidden="1" thickBot="1">
      <c r="A21" s="283"/>
      <c r="B21" s="284"/>
      <c r="C21" s="228"/>
      <c r="D21" s="228"/>
      <c r="E21" s="228"/>
    </row>
    <row r="22" spans="1:5" ht="22.5" customHeight="1">
      <c r="A22" s="233" t="s">
        <v>128</v>
      </c>
      <c r="B22" s="386" t="s">
        <v>157</v>
      </c>
      <c r="C22" s="387"/>
      <c r="D22" s="387"/>
      <c r="E22" s="388"/>
    </row>
    <row r="23" spans="1:5" ht="13.5" customHeight="1">
      <c r="A23" s="165"/>
      <c r="B23" s="389" t="s">
        <v>126</v>
      </c>
      <c r="C23" s="390"/>
      <c r="D23" s="217"/>
      <c r="E23" s="219"/>
    </row>
    <row r="24" spans="1:5" ht="36.75" customHeight="1">
      <c r="A24" s="167" t="s">
        <v>2</v>
      </c>
      <c r="B24" s="282" t="s">
        <v>115</v>
      </c>
      <c r="C24" s="142" t="s">
        <v>93</v>
      </c>
      <c r="D24" s="391" t="s">
        <v>200</v>
      </c>
      <c r="E24" s="142" t="s">
        <v>94</v>
      </c>
    </row>
    <row r="25" spans="1:5" ht="27" customHeight="1">
      <c r="A25" s="167" t="s">
        <v>13</v>
      </c>
      <c r="B25" s="292" t="s">
        <v>198</v>
      </c>
      <c r="C25" s="142" t="s">
        <v>199</v>
      </c>
      <c r="D25" s="392"/>
      <c r="E25" s="142" t="s">
        <v>95</v>
      </c>
    </row>
    <row r="26" spans="1:5" ht="40.5" customHeight="1">
      <c r="A26" s="167" t="s">
        <v>3</v>
      </c>
      <c r="B26" s="282" t="s">
        <v>114</v>
      </c>
      <c r="C26" s="142" t="s">
        <v>156</v>
      </c>
      <c r="D26" s="142" t="s">
        <v>95</v>
      </c>
      <c r="E26" s="142" t="s">
        <v>113</v>
      </c>
    </row>
    <row r="27" spans="1:5" ht="27" customHeight="1">
      <c r="A27" s="167" t="s">
        <v>25</v>
      </c>
      <c r="B27" s="292" t="s">
        <v>198</v>
      </c>
      <c r="C27" s="142" t="s">
        <v>159</v>
      </c>
      <c r="D27" s="142" t="s">
        <v>95</v>
      </c>
      <c r="E27" s="142" t="s">
        <v>95</v>
      </c>
    </row>
    <row r="28" spans="1:5" ht="25.5" customHeight="1">
      <c r="A28" s="146" t="s">
        <v>116</v>
      </c>
      <c r="B28" s="282" t="s">
        <v>96</v>
      </c>
      <c r="C28" s="142" t="s">
        <v>97</v>
      </c>
      <c r="D28" s="391" t="s">
        <v>200</v>
      </c>
      <c r="E28" s="142" t="s">
        <v>112</v>
      </c>
    </row>
    <row r="29" spans="1:5" ht="24" customHeight="1">
      <c r="A29" s="167" t="s">
        <v>127</v>
      </c>
      <c r="B29" s="292" t="s">
        <v>198</v>
      </c>
      <c r="C29" s="142" t="s">
        <v>202</v>
      </c>
      <c r="D29" s="392"/>
      <c r="E29" s="142" t="s">
        <v>201</v>
      </c>
    </row>
    <row r="30" spans="1:5" ht="30" customHeight="1">
      <c r="A30" s="233" t="s">
        <v>129</v>
      </c>
      <c r="B30" s="383" t="s">
        <v>158</v>
      </c>
      <c r="C30" s="384"/>
      <c r="D30" s="384"/>
      <c r="E30" s="385"/>
    </row>
    <row r="31" spans="1:5" ht="13.5" customHeight="1">
      <c r="A31" s="165"/>
      <c r="B31" s="389" t="s">
        <v>126</v>
      </c>
      <c r="C31" s="390"/>
      <c r="D31" s="217"/>
      <c r="E31" s="219"/>
    </row>
    <row r="32" spans="1:5" ht="36.75" customHeight="1">
      <c r="A32" s="287" t="s">
        <v>2</v>
      </c>
      <c r="B32" s="282" t="s">
        <v>115</v>
      </c>
      <c r="C32" s="142" t="s">
        <v>93</v>
      </c>
      <c r="D32" s="391" t="s">
        <v>200</v>
      </c>
      <c r="E32" s="142" t="s">
        <v>94</v>
      </c>
    </row>
    <row r="33" spans="1:5" ht="27" customHeight="1">
      <c r="A33" s="167" t="s">
        <v>13</v>
      </c>
      <c r="B33" s="292" t="s">
        <v>203</v>
      </c>
      <c r="C33" s="142" t="s">
        <v>199</v>
      </c>
      <c r="D33" s="392"/>
      <c r="E33" s="142" t="s">
        <v>95</v>
      </c>
    </row>
    <row r="34" spans="1:5" ht="39" customHeight="1">
      <c r="A34" s="287" t="s">
        <v>3</v>
      </c>
      <c r="B34" s="293" t="s">
        <v>114</v>
      </c>
      <c r="C34" s="142" t="s">
        <v>161</v>
      </c>
      <c r="D34" s="142" t="s">
        <v>95</v>
      </c>
      <c r="E34" s="142" t="s">
        <v>113</v>
      </c>
    </row>
    <row r="35" spans="1:5" ht="27" customHeight="1">
      <c r="A35" s="167" t="s">
        <v>25</v>
      </c>
      <c r="B35" s="292" t="s">
        <v>203</v>
      </c>
      <c r="C35" s="142" t="s">
        <v>159</v>
      </c>
      <c r="D35" s="142" t="s">
        <v>95</v>
      </c>
      <c r="E35" s="142" t="s">
        <v>95</v>
      </c>
    </row>
    <row r="36" spans="1:5" ht="25.5" customHeight="1">
      <c r="A36" s="286" t="s">
        <v>116</v>
      </c>
      <c r="B36" s="293" t="s">
        <v>96</v>
      </c>
      <c r="C36" s="142" t="s">
        <v>160</v>
      </c>
      <c r="D36" s="391" t="s">
        <v>200</v>
      </c>
      <c r="E36" s="142" t="s">
        <v>112</v>
      </c>
    </row>
    <row r="37" spans="1:5" ht="24" customHeight="1">
      <c r="A37" s="167" t="s">
        <v>127</v>
      </c>
      <c r="B37" s="292" t="s">
        <v>203</v>
      </c>
      <c r="C37" s="142" t="s">
        <v>159</v>
      </c>
      <c r="D37" s="392"/>
      <c r="E37" s="142" t="s">
        <v>204</v>
      </c>
    </row>
    <row r="38" spans="1:5" ht="21.75" customHeight="1">
      <c r="A38" s="287" t="s">
        <v>124</v>
      </c>
      <c r="B38" s="383" t="s">
        <v>162</v>
      </c>
      <c r="C38" s="384"/>
      <c r="D38" s="384"/>
      <c r="E38" s="385"/>
    </row>
    <row r="39" spans="1:5" ht="30" customHeight="1">
      <c r="A39" s="167" t="s">
        <v>2</v>
      </c>
      <c r="B39" s="282" t="s">
        <v>104</v>
      </c>
      <c r="C39" s="142" t="s">
        <v>105</v>
      </c>
      <c r="D39" s="142" t="s">
        <v>106</v>
      </c>
      <c r="E39" s="142" t="s">
        <v>107</v>
      </c>
    </row>
    <row r="40" spans="1:5" ht="27" customHeight="1">
      <c r="A40" s="167" t="s">
        <v>3</v>
      </c>
      <c r="B40" s="142" t="s">
        <v>108</v>
      </c>
      <c r="C40" s="142" t="s">
        <v>105</v>
      </c>
      <c r="D40" s="142" t="s">
        <v>95</v>
      </c>
      <c r="E40" s="142" t="s">
        <v>107</v>
      </c>
    </row>
    <row r="41" spans="1:5" ht="56.25" customHeight="1" thickBot="1">
      <c r="A41" s="222" t="s">
        <v>116</v>
      </c>
      <c r="B41" s="285" t="s">
        <v>109</v>
      </c>
      <c r="C41" s="224" t="s">
        <v>105</v>
      </c>
      <c r="D41" s="391" t="s">
        <v>200</v>
      </c>
      <c r="E41" s="224" t="s">
        <v>110</v>
      </c>
    </row>
    <row r="42" spans="1:5" ht="6.75" customHeight="1">
      <c r="A42" s="147"/>
      <c r="B42" s="147"/>
      <c r="C42" s="149"/>
      <c r="D42" s="392"/>
      <c r="E42" s="148"/>
    </row>
    <row r="43" spans="1:5" ht="34.5" customHeight="1">
      <c r="A43" s="150"/>
      <c r="B43" s="242"/>
      <c r="C43" s="153"/>
      <c r="D43" s="380" t="s">
        <v>184</v>
      </c>
      <c r="E43" s="380"/>
    </row>
    <row r="44" spans="1:5" ht="3" customHeight="1">
      <c r="A44" s="150"/>
      <c r="B44" s="154"/>
      <c r="C44" s="153"/>
      <c r="D44" s="153"/>
      <c r="E44" s="155"/>
    </row>
    <row r="45" spans="1:5" ht="15.75" customHeight="1">
      <c r="A45" s="150"/>
      <c r="B45" s="240"/>
      <c r="C45" s="153"/>
      <c r="D45" s="241" t="s">
        <v>70</v>
      </c>
      <c r="E45" s="241"/>
    </row>
    <row r="46" spans="1:5" ht="3.75" customHeight="1">
      <c r="A46" s="156"/>
      <c r="B46" s="152"/>
      <c r="C46" s="153"/>
      <c r="D46" s="153"/>
      <c r="E46" s="155"/>
    </row>
    <row r="47" spans="1:5" ht="22.5" customHeight="1">
      <c r="A47" s="150"/>
      <c r="B47" s="154"/>
      <c r="C47" s="153"/>
      <c r="D47" s="381" t="s">
        <v>187</v>
      </c>
      <c r="E47" s="381"/>
    </row>
    <row r="48" spans="1:5" ht="15.75" customHeight="1" hidden="1">
      <c r="A48" s="131"/>
      <c r="B48" s="159"/>
      <c r="C48" s="153"/>
      <c r="D48" s="153"/>
      <c r="E48" s="153"/>
    </row>
    <row r="49" spans="2:5" ht="23.25" customHeight="1">
      <c r="B49" s="154"/>
      <c r="C49" s="161"/>
      <c r="D49" s="154" t="s">
        <v>1</v>
      </c>
      <c r="E49" s="154"/>
    </row>
  </sheetData>
  <sheetProtection/>
  <mergeCells count="28">
    <mergeCell ref="D43:E43"/>
    <mergeCell ref="D47:E47"/>
    <mergeCell ref="B7:E7"/>
    <mergeCell ref="B8:E8"/>
    <mergeCell ref="B9:E9"/>
    <mergeCell ref="A12:E12"/>
    <mergeCell ref="B20:E20"/>
    <mergeCell ref="B16:E16"/>
    <mergeCell ref="B23:C23"/>
    <mergeCell ref="D41:D42"/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  <mergeCell ref="B38:E38"/>
    <mergeCell ref="B22:E22"/>
    <mergeCell ref="B30:E30"/>
    <mergeCell ref="B31:C31"/>
    <mergeCell ref="D32:D33"/>
    <mergeCell ref="D36:D37"/>
    <mergeCell ref="D24:D25"/>
    <mergeCell ref="D28:D29"/>
  </mergeCells>
  <printOptions/>
  <pageMargins left="0.1968503937007874" right="0.1968503937007874" top="0.15748031496062992" bottom="0.15748031496062992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4">
      <selection activeCell="A1" sqref="A1:T5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9.25390625" style="0" customWidth="1"/>
    <col min="12" max="12" width="9.375" style="0" customWidth="1"/>
    <col min="13" max="13" width="8.875" style="0" customWidth="1"/>
    <col min="14" max="14" width="9.375" style="0" customWidth="1"/>
    <col min="16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41.25" customHeight="1">
      <c r="B1" s="291"/>
      <c r="C1" s="168"/>
      <c r="D1" s="168"/>
      <c r="E1" s="168"/>
      <c r="F1" s="168"/>
      <c r="G1" s="168"/>
      <c r="H1" s="169"/>
      <c r="I1" s="168"/>
      <c r="J1" s="168"/>
      <c r="K1" s="168"/>
      <c r="L1" s="168"/>
      <c r="M1" s="169"/>
      <c r="N1" s="407"/>
      <c r="O1" s="407"/>
      <c r="P1" s="407"/>
      <c r="Q1" s="407"/>
      <c r="R1" s="407"/>
      <c r="S1" s="407"/>
      <c r="T1" s="407"/>
    </row>
    <row r="2" spans="2:20" ht="12.75" customHeight="1">
      <c r="B2" s="409" t="s">
        <v>217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2:20" ht="35.25" customHeight="1"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</row>
    <row r="4" spans="2:19" ht="10.5" customHeight="1" thickBot="1">
      <c r="B4" s="408"/>
      <c r="C4" s="408"/>
      <c r="D4" s="408"/>
      <c r="E4" s="408"/>
      <c r="F4" s="408"/>
      <c r="G4" s="408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20" ht="44.25" customHeight="1">
      <c r="A5" s="377" t="s">
        <v>72</v>
      </c>
      <c r="B5" s="369" t="s">
        <v>73</v>
      </c>
      <c r="C5" s="403" t="s">
        <v>169</v>
      </c>
      <c r="D5" s="404"/>
      <c r="E5" s="404"/>
      <c r="F5" s="404"/>
      <c r="G5" s="404"/>
      <c r="H5" s="405"/>
      <c r="I5" s="403" t="s">
        <v>74</v>
      </c>
      <c r="J5" s="404"/>
      <c r="K5" s="404"/>
      <c r="L5" s="404"/>
      <c r="M5" s="405"/>
      <c r="N5" s="403" t="s">
        <v>81</v>
      </c>
      <c r="O5" s="404"/>
      <c r="P5" s="405"/>
      <c r="Q5" s="403" t="s">
        <v>75</v>
      </c>
      <c r="R5" s="404"/>
      <c r="S5" s="405"/>
      <c r="T5" s="410" t="s">
        <v>76</v>
      </c>
    </row>
    <row r="6" spans="1:20" ht="30" customHeight="1">
      <c r="A6" s="378"/>
      <c r="B6" s="402"/>
      <c r="C6" s="413" t="s">
        <v>148</v>
      </c>
      <c r="D6" s="414"/>
      <c r="E6" s="415"/>
      <c r="F6" s="373" t="s">
        <v>77</v>
      </c>
      <c r="G6" s="371" t="s">
        <v>149</v>
      </c>
      <c r="H6" s="372"/>
      <c r="I6" s="406" t="s">
        <v>78</v>
      </c>
      <c r="J6" s="372"/>
      <c r="K6" s="373" t="s">
        <v>77</v>
      </c>
      <c r="L6" s="371" t="s">
        <v>149</v>
      </c>
      <c r="M6" s="372"/>
      <c r="N6" s="373" t="s">
        <v>77</v>
      </c>
      <c r="O6" s="371" t="s">
        <v>149</v>
      </c>
      <c r="P6" s="372"/>
      <c r="Q6" s="373" t="s">
        <v>77</v>
      </c>
      <c r="R6" s="371" t="s">
        <v>149</v>
      </c>
      <c r="S6" s="372"/>
      <c r="T6" s="411"/>
    </row>
    <row r="7" spans="1:20" ht="47.25" customHeight="1">
      <c r="A7" s="368"/>
      <c r="B7" s="374"/>
      <c r="C7" s="196" t="s">
        <v>82</v>
      </c>
      <c r="D7" s="197" t="s">
        <v>8</v>
      </c>
      <c r="E7" s="197" t="s">
        <v>79</v>
      </c>
      <c r="F7" s="374"/>
      <c r="G7" s="174" t="s">
        <v>145</v>
      </c>
      <c r="H7" s="174" t="s">
        <v>146</v>
      </c>
      <c r="I7" s="197" t="s">
        <v>8</v>
      </c>
      <c r="J7" s="197" t="s">
        <v>79</v>
      </c>
      <c r="K7" s="374"/>
      <c r="L7" s="174" t="s">
        <v>145</v>
      </c>
      <c r="M7" s="174" t="s">
        <v>146</v>
      </c>
      <c r="N7" s="374"/>
      <c r="O7" s="174" t="s">
        <v>145</v>
      </c>
      <c r="P7" s="174" t="s">
        <v>146</v>
      </c>
      <c r="Q7" s="374"/>
      <c r="R7" s="174" t="s">
        <v>145</v>
      </c>
      <c r="S7" s="174" t="s">
        <v>146</v>
      </c>
      <c r="T7" s="412"/>
    </row>
    <row r="8" spans="1:20" ht="15.75" customHeight="1">
      <c r="A8" s="340">
        <v>1</v>
      </c>
      <c r="B8" s="173">
        <v>2</v>
      </c>
      <c r="C8" s="173">
        <v>3</v>
      </c>
      <c r="D8" s="173">
        <v>3</v>
      </c>
      <c r="E8" s="173">
        <v>4</v>
      </c>
      <c r="F8" s="173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11</v>
      </c>
      <c r="L8" s="174">
        <v>12</v>
      </c>
      <c r="M8" s="174">
        <v>13</v>
      </c>
      <c r="N8" s="173">
        <v>14</v>
      </c>
      <c r="O8" s="174">
        <v>15</v>
      </c>
      <c r="P8" s="174">
        <v>16</v>
      </c>
      <c r="Q8" s="173">
        <v>17</v>
      </c>
      <c r="R8" s="174">
        <v>18</v>
      </c>
      <c r="S8" s="174">
        <v>19</v>
      </c>
      <c r="T8" s="341">
        <v>20</v>
      </c>
    </row>
    <row r="9" spans="1:20" ht="43.5" customHeight="1">
      <c r="A9" s="357"/>
      <c r="B9" s="358" t="s">
        <v>39</v>
      </c>
      <c r="C9" s="174" t="s">
        <v>80</v>
      </c>
      <c r="D9" s="174" t="s">
        <v>213</v>
      </c>
      <c r="E9" s="174" t="s">
        <v>213</v>
      </c>
      <c r="F9" s="359">
        <v>1496464.07</v>
      </c>
      <c r="G9" s="359">
        <v>967913</v>
      </c>
      <c r="H9" s="359">
        <v>528551.07</v>
      </c>
      <c r="I9" s="174" t="s">
        <v>80</v>
      </c>
      <c r="J9" s="174" t="s">
        <v>80</v>
      </c>
      <c r="K9" s="367">
        <v>1496464.07</v>
      </c>
      <c r="L9" s="367">
        <v>967913</v>
      </c>
      <c r="M9" s="367">
        <v>528551.07</v>
      </c>
      <c r="N9" s="174">
        <v>1496464.07</v>
      </c>
      <c r="O9" s="367">
        <v>967913</v>
      </c>
      <c r="P9" s="367">
        <v>528551.07</v>
      </c>
      <c r="Q9" s="367">
        <v>0</v>
      </c>
      <c r="R9" s="367">
        <v>0</v>
      </c>
      <c r="S9" s="367">
        <v>0</v>
      </c>
      <c r="T9" s="174"/>
    </row>
    <row r="10" spans="1:20" ht="9.75" customHeight="1">
      <c r="A10" s="357"/>
      <c r="B10" s="360" t="s">
        <v>47</v>
      </c>
      <c r="C10" s="40"/>
      <c r="D10" s="40"/>
      <c r="E10" s="40"/>
      <c r="F10" s="303"/>
      <c r="G10" s="303"/>
      <c r="H10" s="303"/>
      <c r="I10" s="174"/>
      <c r="J10" s="174"/>
      <c r="K10" s="174"/>
      <c r="L10" s="174"/>
      <c r="M10" s="174"/>
      <c r="N10" s="174"/>
      <c r="O10" s="174"/>
      <c r="P10" s="174"/>
      <c r="Q10" s="367"/>
      <c r="R10" s="367"/>
      <c r="S10" s="367"/>
      <c r="T10" s="174"/>
    </row>
    <row r="11" spans="1:20" ht="12.75" customHeight="1" hidden="1" thickBot="1">
      <c r="A11" s="103">
        <v>2</v>
      </c>
      <c r="B11" s="189"/>
      <c r="C11" s="238"/>
      <c r="D11" s="238"/>
      <c r="E11" s="81"/>
      <c r="F11" s="303"/>
      <c r="G11" s="303"/>
      <c r="H11" s="303"/>
      <c r="I11" s="238" t="s">
        <v>80</v>
      </c>
      <c r="J11" s="174"/>
      <c r="K11" s="174"/>
      <c r="L11" s="174"/>
      <c r="M11" s="174"/>
      <c r="N11" s="174"/>
      <c r="O11" s="174"/>
      <c r="P11" s="174"/>
      <c r="Q11" s="367"/>
      <c r="R11" s="367"/>
      <c r="S11" s="367"/>
      <c r="T11" s="174"/>
    </row>
    <row r="12" spans="1:20" ht="33" customHeight="1">
      <c r="A12" s="361" t="s">
        <v>12</v>
      </c>
      <c r="B12" s="184" t="s">
        <v>170</v>
      </c>
      <c r="C12" s="239" t="s">
        <v>80</v>
      </c>
      <c r="D12" s="83">
        <v>1400</v>
      </c>
      <c r="E12" s="83">
        <v>0.4</v>
      </c>
      <c r="F12" s="359">
        <v>592274.74</v>
      </c>
      <c r="G12" s="304">
        <v>518265</v>
      </c>
      <c r="H12" s="304">
        <v>74009.74</v>
      </c>
      <c r="I12" s="174">
        <v>1400</v>
      </c>
      <c r="J12" s="174">
        <v>0.4</v>
      </c>
      <c r="K12" s="174">
        <v>592274.74</v>
      </c>
      <c r="L12" s="367">
        <v>518265</v>
      </c>
      <c r="M12" s="174">
        <v>74009.74</v>
      </c>
      <c r="N12" s="174">
        <v>592274.74</v>
      </c>
      <c r="O12" s="367">
        <v>518265</v>
      </c>
      <c r="P12" s="367">
        <v>74009.74</v>
      </c>
      <c r="Q12" s="367">
        <v>0</v>
      </c>
      <c r="R12" s="367">
        <v>0</v>
      </c>
      <c r="S12" s="367">
        <v>0</v>
      </c>
      <c r="T12" s="174"/>
    </row>
    <row r="13" spans="1:20" ht="9" customHeight="1">
      <c r="A13" s="357"/>
      <c r="B13" s="362" t="s">
        <v>35</v>
      </c>
      <c r="C13" s="40"/>
      <c r="D13" s="40"/>
      <c r="E13" s="40"/>
      <c r="F13" s="303"/>
      <c r="G13" s="303"/>
      <c r="H13" s="303"/>
      <c r="I13" s="174"/>
      <c r="J13" s="174"/>
      <c r="K13" s="174"/>
      <c r="L13" s="174"/>
      <c r="M13" s="174"/>
      <c r="N13" s="174"/>
      <c r="O13" s="367"/>
      <c r="P13" s="367"/>
      <c r="Q13" s="367"/>
      <c r="R13" s="367"/>
      <c r="S13" s="367"/>
      <c r="T13" s="174"/>
    </row>
    <row r="14" spans="1:20" ht="11.25" customHeight="1" hidden="1">
      <c r="A14" s="103" t="s">
        <v>41</v>
      </c>
      <c r="B14" s="184"/>
      <c r="C14" s="238" t="s">
        <v>80</v>
      </c>
      <c r="D14" s="40"/>
      <c r="E14" s="40"/>
      <c r="F14" s="303"/>
      <c r="G14" s="303"/>
      <c r="H14" s="303"/>
      <c r="I14" s="174"/>
      <c r="J14" s="174"/>
      <c r="K14" s="174"/>
      <c r="L14" s="174"/>
      <c r="M14" s="174"/>
      <c r="N14" s="174"/>
      <c r="O14" s="367"/>
      <c r="P14" s="367"/>
      <c r="Q14" s="367"/>
      <c r="R14" s="367"/>
      <c r="S14" s="367"/>
      <c r="T14" s="174"/>
    </row>
    <row r="15" spans="1:20" ht="15" customHeight="1">
      <c r="A15" s="363" t="s">
        <v>2</v>
      </c>
      <c r="B15" s="188" t="s">
        <v>40</v>
      </c>
      <c r="C15" s="239" t="s">
        <v>80</v>
      </c>
      <c r="D15" s="91">
        <v>1400</v>
      </c>
      <c r="E15" s="91">
        <v>0.4</v>
      </c>
      <c r="F15" s="359">
        <v>592274.74</v>
      </c>
      <c r="G15" s="304">
        <v>518265</v>
      </c>
      <c r="H15" s="304">
        <v>74009.74</v>
      </c>
      <c r="I15" s="174">
        <v>1400</v>
      </c>
      <c r="J15" s="174">
        <v>0.4</v>
      </c>
      <c r="K15" s="174">
        <v>592274.74</v>
      </c>
      <c r="L15" s="367">
        <v>518265</v>
      </c>
      <c r="M15" s="174">
        <v>74009.74</v>
      </c>
      <c r="N15" s="174">
        <v>592274.74</v>
      </c>
      <c r="O15" s="367">
        <v>518265</v>
      </c>
      <c r="P15" s="367">
        <v>74009.74</v>
      </c>
      <c r="Q15" s="367">
        <v>0</v>
      </c>
      <c r="R15" s="367">
        <v>0</v>
      </c>
      <c r="S15" s="367">
        <v>0</v>
      </c>
      <c r="T15" s="174"/>
    </row>
    <row r="16" spans="1:20" ht="12" customHeight="1">
      <c r="A16" s="103"/>
      <c r="B16" s="187" t="s">
        <v>36</v>
      </c>
      <c r="C16" s="40"/>
      <c r="D16" s="40"/>
      <c r="E16" s="40"/>
      <c r="F16" s="303"/>
      <c r="G16" s="303"/>
      <c r="H16" s="303"/>
      <c r="I16" s="174"/>
      <c r="J16" s="174"/>
      <c r="K16" s="174"/>
      <c r="L16" s="174"/>
      <c r="M16" s="174"/>
      <c r="N16" s="174"/>
      <c r="O16" s="367"/>
      <c r="P16" s="367"/>
      <c r="Q16" s="367"/>
      <c r="R16" s="367"/>
      <c r="S16" s="367"/>
      <c r="T16" s="174"/>
    </row>
    <row r="17" spans="1:20" ht="22.5" customHeight="1">
      <c r="A17" s="103" t="s">
        <v>91</v>
      </c>
      <c r="B17" s="189" t="s">
        <v>193</v>
      </c>
      <c r="C17" s="238" t="s">
        <v>80</v>
      </c>
      <c r="D17" s="40">
        <v>1400</v>
      </c>
      <c r="E17" s="81">
        <v>0.4</v>
      </c>
      <c r="F17" s="303">
        <v>592274.74</v>
      </c>
      <c r="G17" s="303">
        <v>518265</v>
      </c>
      <c r="H17" s="303">
        <v>74009.74</v>
      </c>
      <c r="I17" s="174">
        <v>1400</v>
      </c>
      <c r="J17" s="174">
        <v>0.4</v>
      </c>
      <c r="K17" s="174">
        <v>592274.74</v>
      </c>
      <c r="L17" s="367">
        <v>518265</v>
      </c>
      <c r="M17" s="174">
        <v>74009.74</v>
      </c>
      <c r="N17" s="174">
        <v>592274.74</v>
      </c>
      <c r="O17" s="367">
        <v>518265</v>
      </c>
      <c r="P17" s="367">
        <v>74009.74</v>
      </c>
      <c r="Q17" s="367">
        <v>0</v>
      </c>
      <c r="R17" s="367">
        <v>0</v>
      </c>
      <c r="S17" s="367">
        <v>0</v>
      </c>
      <c r="T17" s="174"/>
    </row>
    <row r="18" spans="1:20" ht="40.5" customHeight="1">
      <c r="A18" s="363" t="s">
        <v>37</v>
      </c>
      <c r="B18" s="364" t="s">
        <v>194</v>
      </c>
      <c r="C18" s="238"/>
      <c r="D18" s="83">
        <v>727</v>
      </c>
      <c r="E18" s="81" t="s">
        <v>213</v>
      </c>
      <c r="F18" s="359">
        <v>904189.33</v>
      </c>
      <c r="G18" s="359">
        <v>449648</v>
      </c>
      <c r="H18" s="359">
        <v>454541.33</v>
      </c>
      <c r="I18" s="174">
        <v>727</v>
      </c>
      <c r="J18" s="174" t="s">
        <v>213</v>
      </c>
      <c r="K18" s="174">
        <v>904189.33</v>
      </c>
      <c r="L18" s="367">
        <v>449648</v>
      </c>
      <c r="M18" s="174">
        <v>454541.33</v>
      </c>
      <c r="N18" s="174">
        <v>904189.33</v>
      </c>
      <c r="O18" s="367">
        <v>449648</v>
      </c>
      <c r="P18" s="367">
        <v>454541.33</v>
      </c>
      <c r="Q18" s="367">
        <v>0</v>
      </c>
      <c r="R18" s="367">
        <v>0</v>
      </c>
      <c r="S18" s="367">
        <v>0</v>
      </c>
      <c r="T18" s="174"/>
    </row>
    <row r="19" spans="1:20" ht="11.25" customHeight="1">
      <c r="A19" s="103"/>
      <c r="B19" s="189" t="s">
        <v>36</v>
      </c>
      <c r="C19" s="238"/>
      <c r="D19" s="40"/>
      <c r="E19" s="81"/>
      <c r="F19" s="303"/>
      <c r="G19" s="359"/>
      <c r="H19" s="359"/>
      <c r="I19" s="174"/>
      <c r="J19" s="174"/>
      <c r="K19" s="174"/>
      <c r="L19" s="367"/>
      <c r="M19" s="174"/>
      <c r="N19" s="174"/>
      <c r="O19" s="367"/>
      <c r="P19" s="367"/>
      <c r="Q19" s="367"/>
      <c r="R19" s="367"/>
      <c r="S19" s="367"/>
      <c r="T19" s="174"/>
    </row>
    <row r="20" spans="1:20" ht="22.5" customHeight="1">
      <c r="A20" s="103" t="s">
        <v>2</v>
      </c>
      <c r="B20" s="364" t="s">
        <v>178</v>
      </c>
      <c r="C20" s="238"/>
      <c r="D20" s="83">
        <v>727</v>
      </c>
      <c r="E20" s="81" t="s">
        <v>213</v>
      </c>
      <c r="F20" s="359">
        <v>904189.33</v>
      </c>
      <c r="G20" s="359">
        <v>449648</v>
      </c>
      <c r="H20" s="359">
        <v>454541.33</v>
      </c>
      <c r="I20" s="174">
        <v>727</v>
      </c>
      <c r="J20" s="174" t="s">
        <v>213</v>
      </c>
      <c r="K20" s="174">
        <v>904189.33</v>
      </c>
      <c r="L20" s="367">
        <v>449648</v>
      </c>
      <c r="M20" s="174">
        <v>454541.33</v>
      </c>
      <c r="N20" s="174">
        <v>904189.33</v>
      </c>
      <c r="O20" s="367">
        <v>449648</v>
      </c>
      <c r="P20" s="367">
        <v>454541.33</v>
      </c>
      <c r="Q20" s="367">
        <v>0</v>
      </c>
      <c r="R20" s="367">
        <v>0</v>
      </c>
      <c r="S20" s="367">
        <v>0</v>
      </c>
      <c r="T20" s="174"/>
    </row>
    <row r="21" spans="1:20" ht="9.75" customHeight="1">
      <c r="A21" s="103"/>
      <c r="B21" s="365" t="s">
        <v>36</v>
      </c>
      <c r="C21" s="238"/>
      <c r="D21" s="40"/>
      <c r="E21" s="81"/>
      <c r="F21" s="303"/>
      <c r="G21" s="359"/>
      <c r="H21" s="359"/>
      <c r="I21" s="174"/>
      <c r="J21" s="174"/>
      <c r="K21" s="174"/>
      <c r="L21" s="367"/>
      <c r="M21" s="174"/>
      <c r="N21" s="174"/>
      <c r="O21" s="367"/>
      <c r="P21" s="367"/>
      <c r="Q21" s="367"/>
      <c r="R21" s="367"/>
      <c r="S21" s="367"/>
      <c r="T21" s="174"/>
    </row>
    <row r="22" spans="1:20" ht="22.5" customHeight="1">
      <c r="A22" s="103" t="s">
        <v>91</v>
      </c>
      <c r="B22" s="364" t="s">
        <v>22</v>
      </c>
      <c r="C22" s="238"/>
      <c r="D22" s="83">
        <v>727</v>
      </c>
      <c r="E22" s="81" t="s">
        <v>213</v>
      </c>
      <c r="F22" s="359">
        <v>904189.33</v>
      </c>
      <c r="G22" s="359">
        <v>449648</v>
      </c>
      <c r="H22" s="359">
        <v>454541.33</v>
      </c>
      <c r="I22" s="174">
        <v>727</v>
      </c>
      <c r="J22" s="174" t="s">
        <v>213</v>
      </c>
      <c r="K22" s="174">
        <v>904189.33</v>
      </c>
      <c r="L22" s="367">
        <v>449648</v>
      </c>
      <c r="M22" s="174">
        <v>454541.33</v>
      </c>
      <c r="N22" s="174">
        <v>904189.33</v>
      </c>
      <c r="O22" s="367">
        <v>449648</v>
      </c>
      <c r="P22" s="367">
        <v>454541.33</v>
      </c>
      <c r="Q22" s="367">
        <v>0</v>
      </c>
      <c r="R22" s="367">
        <v>0</v>
      </c>
      <c r="S22" s="367">
        <v>0</v>
      </c>
      <c r="T22" s="174"/>
    </row>
    <row r="23" spans="1:20" ht="11.25" customHeight="1">
      <c r="A23" s="103"/>
      <c r="B23" s="365" t="s">
        <v>36</v>
      </c>
      <c r="C23" s="238"/>
      <c r="D23" s="40"/>
      <c r="E23" s="81"/>
      <c r="F23" s="303"/>
      <c r="G23" s="303"/>
      <c r="H23" s="303"/>
      <c r="I23" s="174"/>
      <c r="J23" s="174"/>
      <c r="K23" s="174"/>
      <c r="L23" s="367"/>
      <c r="M23" s="174"/>
      <c r="N23" s="174"/>
      <c r="O23" s="367"/>
      <c r="P23" s="367"/>
      <c r="Q23" s="367"/>
      <c r="R23" s="367"/>
      <c r="S23" s="367"/>
      <c r="T23" s="174"/>
    </row>
    <row r="24" spans="1:20" ht="32.25" customHeight="1">
      <c r="A24" s="103" t="s">
        <v>14</v>
      </c>
      <c r="B24" s="189" t="s">
        <v>214</v>
      </c>
      <c r="C24" s="238" t="s">
        <v>80</v>
      </c>
      <c r="D24" s="40">
        <v>727</v>
      </c>
      <c r="E24" s="81" t="s">
        <v>213</v>
      </c>
      <c r="F24" s="303">
        <v>904189.33</v>
      </c>
      <c r="G24" s="303">
        <v>449648</v>
      </c>
      <c r="H24" s="303">
        <v>454541.33</v>
      </c>
      <c r="I24" s="174">
        <v>727</v>
      </c>
      <c r="J24" s="174" t="s">
        <v>213</v>
      </c>
      <c r="K24" s="174">
        <v>904189.33</v>
      </c>
      <c r="L24" s="367">
        <v>449648</v>
      </c>
      <c r="M24" s="174">
        <v>454541.33</v>
      </c>
      <c r="N24" s="174">
        <v>904189.33</v>
      </c>
      <c r="O24" s="367">
        <v>449648</v>
      </c>
      <c r="P24" s="367">
        <v>454541.33</v>
      </c>
      <c r="Q24" s="367">
        <v>0</v>
      </c>
      <c r="R24" s="367">
        <v>0</v>
      </c>
      <c r="S24" s="367">
        <v>0</v>
      </c>
      <c r="T24" s="174"/>
    </row>
    <row r="25" spans="1:20" ht="42" customHeight="1" hidden="1">
      <c r="A25" s="185" t="s">
        <v>38</v>
      </c>
      <c r="B25" s="186" t="s">
        <v>10</v>
      </c>
      <c r="C25" s="93">
        <f>C27+C43</f>
        <v>7</v>
      </c>
      <c r="D25" s="94"/>
      <c r="E25" s="95"/>
      <c r="F25" s="92"/>
      <c r="G25" s="92"/>
      <c r="H25" s="92"/>
      <c r="I25" s="173"/>
      <c r="J25" s="290"/>
      <c r="K25" s="173"/>
      <c r="L25" s="173"/>
      <c r="M25" s="173"/>
      <c r="N25" s="173"/>
      <c r="O25" s="173"/>
      <c r="P25" s="173"/>
      <c r="Q25" s="173"/>
      <c r="R25" s="173"/>
      <c r="S25" s="173"/>
      <c r="T25" s="173"/>
    </row>
    <row r="26" spans="1:20" ht="8.25" customHeight="1" hidden="1">
      <c r="A26" s="31"/>
      <c r="B26" s="191" t="s">
        <v>36</v>
      </c>
      <c r="C26" s="193"/>
      <c r="D26" s="193"/>
      <c r="E26" s="193"/>
      <c r="F26" s="194"/>
      <c r="G26" s="194"/>
      <c r="H26" s="194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2"/>
    </row>
    <row r="27" spans="1:20" ht="23.25" customHeight="1" hidden="1">
      <c r="A27" s="31" t="s">
        <v>2</v>
      </c>
      <c r="B27" s="184" t="s">
        <v>42</v>
      </c>
      <c r="C27" s="33" t="s">
        <v>44</v>
      </c>
      <c r="D27" s="83"/>
      <c r="E27" s="239"/>
      <c r="F27" s="85"/>
      <c r="G27" s="85"/>
      <c r="H27" s="85"/>
      <c r="I27" s="174"/>
      <c r="J27" s="239"/>
      <c r="K27" s="173"/>
      <c r="L27" s="174"/>
      <c r="M27" s="174"/>
      <c r="N27" s="173"/>
      <c r="O27" s="174"/>
      <c r="P27" s="174"/>
      <c r="Q27" s="173"/>
      <c r="R27" s="174"/>
      <c r="S27" s="174"/>
      <c r="T27" s="173"/>
    </row>
    <row r="28" spans="1:20" ht="9" customHeight="1" hidden="1">
      <c r="A28" s="31"/>
      <c r="B28" s="191" t="s">
        <v>36</v>
      </c>
      <c r="C28" s="193"/>
      <c r="D28" s="193"/>
      <c r="E28" s="193"/>
      <c r="F28" s="194"/>
      <c r="G28" s="194"/>
      <c r="H28" s="194"/>
      <c r="I28" s="171"/>
      <c r="J28" s="193"/>
      <c r="K28" s="171"/>
      <c r="L28" s="171"/>
      <c r="M28" s="171"/>
      <c r="N28" s="171"/>
      <c r="O28" s="171"/>
      <c r="P28" s="171"/>
      <c r="Q28" s="171"/>
      <c r="R28" s="171"/>
      <c r="S28" s="171"/>
      <c r="T28" s="172"/>
    </row>
    <row r="29" spans="1:20" ht="22.5" customHeight="1" hidden="1">
      <c r="A29" s="31" t="s">
        <v>13</v>
      </c>
      <c r="B29" s="188" t="s">
        <v>18</v>
      </c>
      <c r="C29" s="17"/>
      <c r="D29" s="17"/>
      <c r="E29" s="239"/>
      <c r="F29" s="15"/>
      <c r="G29" s="15"/>
      <c r="H29" s="15"/>
      <c r="I29" s="174"/>
      <c r="J29" s="239"/>
      <c r="K29" s="173"/>
      <c r="L29" s="174"/>
      <c r="M29" s="174"/>
      <c r="N29" s="173"/>
      <c r="O29" s="174"/>
      <c r="P29" s="174"/>
      <c r="Q29" s="173"/>
      <c r="R29" s="174"/>
      <c r="S29" s="174"/>
      <c r="T29" s="173"/>
    </row>
    <row r="30" spans="1:20" ht="9.75" customHeight="1" hidden="1">
      <c r="A30" s="31"/>
      <c r="B30" s="191" t="s">
        <v>36</v>
      </c>
      <c r="C30" s="193"/>
      <c r="D30" s="193"/>
      <c r="E30" s="193"/>
      <c r="F30" s="194"/>
      <c r="G30" s="194"/>
      <c r="H30" s="194"/>
      <c r="I30" s="171"/>
      <c r="J30" s="193"/>
      <c r="K30" s="171"/>
      <c r="L30" s="171"/>
      <c r="M30" s="171"/>
      <c r="N30" s="171"/>
      <c r="O30" s="171"/>
      <c r="P30" s="171"/>
      <c r="Q30" s="171"/>
      <c r="R30" s="171"/>
      <c r="S30" s="171"/>
      <c r="T30" s="172"/>
    </row>
    <row r="31" spans="1:20" ht="9.75" customHeight="1" hidden="1">
      <c r="A31" s="192" t="s">
        <v>14</v>
      </c>
      <c r="B31" s="187"/>
      <c r="C31" s="24"/>
      <c r="D31" s="24"/>
      <c r="E31" s="238"/>
      <c r="F31" s="16"/>
      <c r="G31" s="16"/>
      <c r="H31" s="16"/>
      <c r="I31" s="174"/>
      <c r="J31" s="238"/>
      <c r="K31" s="173"/>
      <c r="L31" s="174"/>
      <c r="M31" s="174"/>
      <c r="N31" s="173"/>
      <c r="O31" s="174"/>
      <c r="P31" s="174"/>
      <c r="Q31" s="173"/>
      <c r="R31" s="174"/>
      <c r="S31" s="174"/>
      <c r="T31" s="173"/>
    </row>
    <row r="32" spans="1:20" ht="9.75" customHeight="1" hidden="1">
      <c r="A32" s="32" t="s">
        <v>15</v>
      </c>
      <c r="B32" s="190"/>
      <c r="C32" s="17"/>
      <c r="D32" s="17"/>
      <c r="E32" s="238"/>
      <c r="F32" s="15"/>
      <c r="G32" s="15"/>
      <c r="H32" s="15"/>
      <c r="I32" s="174"/>
      <c r="J32" s="238"/>
      <c r="K32" s="173"/>
      <c r="L32" s="174"/>
      <c r="M32" s="174"/>
      <c r="N32" s="173"/>
      <c r="O32" s="174"/>
      <c r="P32" s="174"/>
      <c r="Q32" s="173"/>
      <c r="R32" s="174"/>
      <c r="S32" s="174"/>
      <c r="T32" s="173"/>
    </row>
    <row r="33" spans="1:20" ht="19.5" customHeight="1" hidden="1">
      <c r="A33" s="31" t="s">
        <v>19</v>
      </c>
      <c r="B33" s="188" t="s">
        <v>22</v>
      </c>
      <c r="C33" s="33" t="s">
        <v>44</v>
      </c>
      <c r="D33" s="83"/>
      <c r="E33" s="239"/>
      <c r="F33" s="85"/>
      <c r="G33" s="85"/>
      <c r="H33" s="85"/>
      <c r="I33" s="174"/>
      <c r="J33" s="239"/>
      <c r="K33" s="173"/>
      <c r="L33" s="174"/>
      <c r="M33" s="174"/>
      <c r="N33" s="173"/>
      <c r="O33" s="174"/>
      <c r="P33" s="174"/>
      <c r="Q33" s="173"/>
      <c r="R33" s="174"/>
      <c r="S33" s="174"/>
      <c r="T33" s="173"/>
    </row>
    <row r="34" spans="1:20" ht="9" customHeight="1" hidden="1">
      <c r="A34" s="31"/>
      <c r="B34" s="191" t="s">
        <v>36</v>
      </c>
      <c r="C34" s="193"/>
      <c r="D34" s="193"/>
      <c r="E34" s="193"/>
      <c r="F34" s="194"/>
      <c r="G34" s="194"/>
      <c r="H34" s="194"/>
      <c r="I34" s="171"/>
      <c r="J34" s="193"/>
      <c r="K34" s="171"/>
      <c r="L34" s="171"/>
      <c r="M34" s="171"/>
      <c r="N34" s="171"/>
      <c r="O34" s="171"/>
      <c r="P34" s="171"/>
      <c r="Q34" s="171"/>
      <c r="R34" s="171"/>
      <c r="S34" s="171"/>
      <c r="T34" s="172"/>
    </row>
    <row r="35" spans="1:20" ht="12.75" customHeight="1" hidden="1">
      <c r="A35" s="192" t="s">
        <v>20</v>
      </c>
      <c r="B35" s="187"/>
      <c r="C35" s="31" t="s">
        <v>2</v>
      </c>
      <c r="D35" s="40"/>
      <c r="E35" s="238"/>
      <c r="F35" s="80"/>
      <c r="G35" s="80"/>
      <c r="H35" s="80"/>
      <c r="I35" s="174"/>
      <c r="J35" s="238"/>
      <c r="K35" s="173"/>
      <c r="L35" s="174"/>
      <c r="M35" s="174"/>
      <c r="N35" s="173"/>
      <c r="O35" s="174"/>
      <c r="P35" s="174"/>
      <c r="Q35" s="173"/>
      <c r="R35" s="174"/>
      <c r="S35" s="174"/>
      <c r="T35" s="173"/>
    </row>
    <row r="36" spans="1:20" ht="12.75" customHeight="1" hidden="1">
      <c r="A36" s="32" t="s">
        <v>21</v>
      </c>
      <c r="B36" s="190"/>
      <c r="C36" s="31" t="s">
        <v>46</v>
      </c>
      <c r="D36" s="40"/>
      <c r="E36" s="238"/>
      <c r="F36" s="80"/>
      <c r="G36" s="80"/>
      <c r="H36" s="80"/>
      <c r="I36" s="174"/>
      <c r="J36" s="238"/>
      <c r="K36" s="173"/>
      <c r="L36" s="174"/>
      <c r="M36" s="174"/>
      <c r="N36" s="173"/>
      <c r="O36" s="174"/>
      <c r="P36" s="174"/>
      <c r="Q36" s="173"/>
      <c r="R36" s="174"/>
      <c r="S36" s="174"/>
      <c r="T36" s="173"/>
    </row>
    <row r="37" spans="1:20" ht="33.75" customHeight="1" hidden="1">
      <c r="A37" s="31" t="s">
        <v>3</v>
      </c>
      <c r="B37" s="184" t="s">
        <v>43</v>
      </c>
      <c r="C37" s="82" t="s">
        <v>3</v>
      </c>
      <c r="D37" s="83"/>
      <c r="E37" s="84"/>
      <c r="F37" s="85"/>
      <c r="G37" s="85"/>
      <c r="H37" s="85"/>
      <c r="I37" s="174"/>
      <c r="J37" s="84"/>
      <c r="K37" s="173"/>
      <c r="L37" s="174"/>
      <c r="M37" s="174"/>
      <c r="N37" s="173"/>
      <c r="O37" s="174"/>
      <c r="P37" s="174"/>
      <c r="Q37" s="173"/>
      <c r="R37" s="174"/>
      <c r="S37" s="174"/>
      <c r="T37" s="173"/>
    </row>
    <row r="38" spans="1:20" ht="10.5" customHeight="1" hidden="1">
      <c r="A38" s="31"/>
      <c r="B38" s="191" t="s">
        <v>36</v>
      </c>
      <c r="C38" s="193"/>
      <c r="D38" s="193"/>
      <c r="E38" s="193"/>
      <c r="F38" s="194"/>
      <c r="G38" s="194"/>
      <c r="H38" s="194"/>
      <c r="I38" s="171"/>
      <c r="J38" s="193"/>
      <c r="K38" s="171"/>
      <c r="L38" s="171"/>
      <c r="M38" s="171"/>
      <c r="N38" s="171"/>
      <c r="O38" s="171"/>
      <c r="P38" s="171"/>
      <c r="Q38" s="171"/>
      <c r="R38" s="171"/>
      <c r="S38" s="171"/>
      <c r="T38" s="172"/>
    </row>
    <row r="39" spans="1:20" ht="27.75" customHeight="1" hidden="1">
      <c r="A39" s="31" t="s">
        <v>25</v>
      </c>
      <c r="B39" s="188" t="s">
        <v>23</v>
      </c>
      <c r="C39" s="33"/>
      <c r="D39" s="17"/>
      <c r="E39" s="17"/>
      <c r="F39" s="15"/>
      <c r="G39" s="15"/>
      <c r="H39" s="15"/>
      <c r="I39" s="174"/>
      <c r="J39" s="81"/>
      <c r="K39" s="173"/>
      <c r="L39" s="174"/>
      <c r="M39" s="174"/>
      <c r="N39" s="173"/>
      <c r="O39" s="174"/>
      <c r="P39" s="174"/>
      <c r="Q39" s="173"/>
      <c r="R39" s="174"/>
      <c r="S39" s="174"/>
      <c r="T39" s="173"/>
    </row>
    <row r="40" spans="1:20" ht="12" customHeight="1" hidden="1">
      <c r="A40" s="31"/>
      <c r="B40" s="191" t="s">
        <v>36</v>
      </c>
      <c r="C40" s="193"/>
      <c r="D40" s="193"/>
      <c r="E40" s="193"/>
      <c r="F40" s="194"/>
      <c r="G40" s="194"/>
      <c r="H40" s="194"/>
      <c r="I40" s="195"/>
      <c r="J40" s="195"/>
      <c r="K40" s="195"/>
      <c r="L40" s="171"/>
      <c r="M40" s="171"/>
      <c r="N40" s="171"/>
      <c r="O40" s="171"/>
      <c r="P40" s="171"/>
      <c r="Q40" s="171"/>
      <c r="R40" s="171"/>
      <c r="S40" s="171"/>
      <c r="T40" s="172"/>
    </row>
    <row r="41" spans="1:20" ht="12" customHeight="1" hidden="1">
      <c r="A41" s="192" t="s">
        <v>26</v>
      </c>
      <c r="B41" s="187"/>
      <c r="C41" s="31"/>
      <c r="D41" s="17"/>
      <c r="E41" s="17"/>
      <c r="F41" s="15"/>
      <c r="G41" s="15"/>
      <c r="H41" s="15"/>
      <c r="I41" s="174"/>
      <c r="J41" s="174"/>
      <c r="K41" s="173"/>
      <c r="L41" s="174"/>
      <c r="M41" s="174"/>
      <c r="N41" s="173"/>
      <c r="O41" s="174"/>
      <c r="P41" s="174"/>
      <c r="Q41" s="173"/>
      <c r="R41" s="174"/>
      <c r="S41" s="174"/>
      <c r="T41" s="173"/>
    </row>
    <row r="42" spans="1:20" ht="12" customHeight="1" hidden="1">
      <c r="A42" s="32" t="s">
        <v>27</v>
      </c>
      <c r="B42" s="190"/>
      <c r="C42" s="31"/>
      <c r="D42" s="17"/>
      <c r="E42" s="17"/>
      <c r="F42" s="15"/>
      <c r="G42" s="15"/>
      <c r="H42" s="15"/>
      <c r="I42" s="174"/>
      <c r="J42" s="174"/>
      <c r="K42" s="173"/>
      <c r="L42" s="174"/>
      <c r="M42" s="174"/>
      <c r="N42" s="173"/>
      <c r="O42" s="174"/>
      <c r="P42" s="174"/>
      <c r="Q42" s="173"/>
      <c r="R42" s="174"/>
      <c r="S42" s="174"/>
      <c r="T42" s="173"/>
    </row>
    <row r="43" spans="1:20" ht="26.25" customHeight="1" hidden="1">
      <c r="A43" s="31" t="s">
        <v>28</v>
      </c>
      <c r="B43" s="188" t="s">
        <v>24</v>
      </c>
      <c r="C43" s="82" t="s">
        <v>3</v>
      </c>
      <c r="D43" s="83"/>
      <c r="E43" s="84"/>
      <c r="F43" s="85"/>
      <c r="G43" s="85"/>
      <c r="H43" s="85"/>
      <c r="I43" s="174"/>
      <c r="J43" s="84"/>
      <c r="K43" s="173"/>
      <c r="L43" s="174"/>
      <c r="M43" s="174"/>
      <c r="N43" s="173"/>
      <c r="O43" s="174"/>
      <c r="P43" s="174"/>
      <c r="Q43" s="173"/>
      <c r="R43" s="174"/>
      <c r="S43" s="174"/>
      <c r="T43" s="173"/>
    </row>
    <row r="44" spans="1:20" ht="12" customHeight="1" hidden="1">
      <c r="A44" s="31"/>
      <c r="B44" s="191" t="s">
        <v>36</v>
      </c>
      <c r="C44" s="193"/>
      <c r="D44" s="193"/>
      <c r="E44" s="193"/>
      <c r="F44" s="194"/>
      <c r="G44" s="194"/>
      <c r="H44" s="194"/>
      <c r="I44" s="171"/>
      <c r="J44" s="193"/>
      <c r="K44" s="171"/>
      <c r="L44" s="171"/>
      <c r="M44" s="171"/>
      <c r="N44" s="171"/>
      <c r="O44" s="171"/>
      <c r="P44" s="171"/>
      <c r="Q44" s="171"/>
      <c r="R44" s="171"/>
      <c r="S44" s="171"/>
      <c r="T44" s="172"/>
    </row>
    <row r="45" spans="1:20" ht="15" customHeight="1" hidden="1">
      <c r="A45" s="192" t="s">
        <v>29</v>
      </c>
      <c r="B45" s="187"/>
      <c r="C45" s="31" t="s">
        <v>2</v>
      </c>
      <c r="D45" s="40"/>
      <c r="E45" s="81"/>
      <c r="F45" s="80"/>
      <c r="G45" s="80"/>
      <c r="H45" s="80"/>
      <c r="I45" s="175"/>
      <c r="J45" s="81"/>
      <c r="K45" s="176"/>
      <c r="L45" s="176"/>
      <c r="M45" s="176"/>
      <c r="N45" s="177"/>
      <c r="O45" s="177"/>
      <c r="P45" s="177"/>
      <c r="Q45" s="177"/>
      <c r="R45" s="177"/>
      <c r="S45" s="177"/>
      <c r="T45" s="178"/>
    </row>
    <row r="46" spans="1:20" ht="15" customHeight="1" hidden="1">
      <c r="A46" s="32" t="s">
        <v>30</v>
      </c>
      <c r="B46" s="190"/>
      <c r="C46" s="31" t="s">
        <v>2</v>
      </c>
      <c r="D46" s="40"/>
      <c r="E46" s="81"/>
      <c r="F46" s="80"/>
      <c r="G46" s="80"/>
      <c r="H46" s="80"/>
      <c r="I46" s="175"/>
      <c r="J46" s="81"/>
      <c r="K46" s="176"/>
      <c r="L46" s="176"/>
      <c r="M46" s="176"/>
      <c r="N46" s="177"/>
      <c r="O46" s="177"/>
      <c r="P46" s="177"/>
      <c r="Q46" s="177"/>
      <c r="R46" s="177"/>
      <c r="S46" s="177"/>
      <c r="T46" s="178"/>
    </row>
    <row r="47" spans="1:19" ht="13.5" customHeight="1">
      <c r="A47" s="179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  <c r="O47" s="182"/>
      <c r="P47" s="182"/>
      <c r="Q47" s="182"/>
      <c r="R47" s="182"/>
      <c r="S47" s="182"/>
    </row>
    <row r="48" spans="1:19" ht="9" customHeight="1">
      <c r="A48" s="179"/>
      <c r="B48" s="183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182"/>
      <c r="P48" s="182"/>
      <c r="Q48" s="182"/>
      <c r="R48" s="182"/>
      <c r="S48" s="182"/>
    </row>
    <row r="49" spans="2:20" s="112" customFormat="1" ht="14.25" customHeight="1">
      <c r="B49" s="375" t="s">
        <v>215</v>
      </c>
      <c r="C49" s="375"/>
      <c r="D49" s="375"/>
      <c r="E49" s="375"/>
      <c r="F49" s="375"/>
      <c r="G49" s="375"/>
      <c r="I49" s="113"/>
      <c r="M49" s="376" t="s">
        <v>191</v>
      </c>
      <c r="N49" s="376"/>
      <c r="O49" s="376"/>
      <c r="P49" s="376"/>
      <c r="Q49" s="376"/>
      <c r="R49" s="376"/>
      <c r="S49" s="376"/>
      <c r="T49" s="376"/>
    </row>
    <row r="50" spans="2:20" s="112" customFormat="1" ht="33.75" customHeight="1">
      <c r="B50" s="375"/>
      <c r="C50" s="375"/>
      <c r="D50" s="375"/>
      <c r="E50" s="375"/>
      <c r="F50" s="375"/>
      <c r="G50" s="375"/>
      <c r="I50" s="116"/>
      <c r="M50" s="376"/>
      <c r="N50" s="376"/>
      <c r="O50" s="376"/>
      <c r="P50" s="376"/>
      <c r="Q50" s="376"/>
      <c r="R50" s="376"/>
      <c r="S50" s="376"/>
      <c r="T50" s="376"/>
    </row>
    <row r="51" spans="2:20" s="112" customFormat="1" ht="15.75" customHeight="1">
      <c r="B51" s="114"/>
      <c r="C51" s="114"/>
      <c r="D51" s="117"/>
      <c r="I51" s="116"/>
      <c r="M51" s="382" t="s">
        <v>192</v>
      </c>
      <c r="N51" s="382"/>
      <c r="O51" s="382"/>
      <c r="P51" s="382"/>
      <c r="Q51" s="382"/>
      <c r="R51" s="382"/>
      <c r="S51" s="382"/>
      <c r="T51" s="382"/>
    </row>
    <row r="52" spans="2:20" s="112" customFormat="1" ht="26.25" customHeight="1">
      <c r="B52" s="370" t="s">
        <v>216</v>
      </c>
      <c r="C52" s="370"/>
      <c r="D52" s="370"/>
      <c r="E52" s="370"/>
      <c r="F52" s="370"/>
      <c r="G52" s="370"/>
      <c r="I52" s="121"/>
      <c r="M52" s="382"/>
      <c r="N52" s="382"/>
      <c r="O52" s="382"/>
      <c r="P52" s="382"/>
      <c r="Q52" s="382"/>
      <c r="R52" s="382"/>
      <c r="S52" s="382"/>
      <c r="T52" s="382"/>
    </row>
    <row r="53" spans="2:15" s="112" customFormat="1" ht="6.75" customHeight="1">
      <c r="B53" s="113"/>
      <c r="C53" s="122"/>
      <c r="D53" s="123"/>
      <c r="H53" s="116"/>
      <c r="I53" s="116"/>
      <c r="M53" s="123"/>
      <c r="N53" s="123"/>
      <c r="O53" s="116"/>
    </row>
    <row r="54" spans="2:15" s="112" customFormat="1" ht="14.25">
      <c r="B54" s="115"/>
      <c r="C54" s="125"/>
      <c r="D54" s="123"/>
      <c r="H54" s="116"/>
      <c r="I54" s="116"/>
      <c r="M54" s="123"/>
      <c r="N54" s="115" t="s">
        <v>1</v>
      </c>
      <c r="O54" s="116"/>
    </row>
    <row r="55" ht="15.75">
      <c r="B55" s="183"/>
    </row>
  </sheetData>
  <sheetProtection/>
  <mergeCells count="24"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F6:F7"/>
    <mergeCell ref="A5:A7"/>
    <mergeCell ref="B5:B7"/>
    <mergeCell ref="C5:H5"/>
    <mergeCell ref="L6:M6"/>
    <mergeCell ref="K6:K7"/>
    <mergeCell ref="I6:J6"/>
    <mergeCell ref="I5:M5"/>
    <mergeCell ref="M51:T52"/>
    <mergeCell ref="B52:G52"/>
    <mergeCell ref="O6:P6"/>
    <mergeCell ref="Q6:Q7"/>
    <mergeCell ref="R6:S6"/>
    <mergeCell ref="B49:G50"/>
    <mergeCell ref="M49:T50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4.00390625" style="135" customWidth="1"/>
    <col min="2" max="2" width="46.125" style="135" customWidth="1"/>
    <col min="3" max="3" width="11.625" style="135" customWidth="1"/>
    <col min="4" max="7" width="4.375" style="135" customWidth="1"/>
    <col min="8" max="9" width="5.125" style="135" customWidth="1"/>
    <col min="10" max="10" width="6.125" style="135" customWidth="1"/>
    <col min="11" max="15" width="8.375" style="135" customWidth="1"/>
    <col min="16" max="16384" width="9.125" style="135" customWidth="1"/>
  </cols>
  <sheetData>
    <row r="1" spans="1:15" ht="46.5" customHeight="1">
      <c r="A1" s="131"/>
      <c r="B1" s="132"/>
      <c r="C1" s="133"/>
      <c r="D1" s="134"/>
      <c r="E1" s="134"/>
      <c r="F1" s="134"/>
      <c r="H1" s="136"/>
      <c r="I1" s="136"/>
      <c r="J1" s="418" t="s">
        <v>211</v>
      </c>
      <c r="K1" s="418"/>
      <c r="L1" s="418"/>
      <c r="M1" s="418"/>
      <c r="N1" s="418"/>
      <c r="O1" s="418"/>
    </row>
    <row r="2" spans="1:15" ht="39.75" customHeight="1">
      <c r="A2" s="419" t="s">
        <v>186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5.7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30" customHeight="1">
      <c r="A4" s="420" t="s">
        <v>0</v>
      </c>
      <c r="B4" s="422" t="s">
        <v>58</v>
      </c>
      <c r="C4" s="423" t="s">
        <v>147</v>
      </c>
      <c r="D4" s="424" t="s">
        <v>59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</row>
    <row r="5" spans="1:15" ht="39.75" customHeight="1">
      <c r="A5" s="421"/>
      <c r="B5" s="397"/>
      <c r="C5" s="399"/>
      <c r="D5" s="138" t="s">
        <v>12</v>
      </c>
      <c r="E5" s="138" t="s">
        <v>37</v>
      </c>
      <c r="F5" s="138" t="s">
        <v>38</v>
      </c>
      <c r="G5" s="138" t="s">
        <v>60</v>
      </c>
      <c r="H5" s="138" t="s">
        <v>61</v>
      </c>
      <c r="I5" s="138" t="s">
        <v>62</v>
      </c>
      <c r="J5" s="138" t="s">
        <v>63</v>
      </c>
      <c r="K5" s="138" t="s">
        <v>64</v>
      </c>
      <c r="L5" s="139" t="s">
        <v>65</v>
      </c>
      <c r="M5" s="138" t="s">
        <v>66</v>
      </c>
      <c r="N5" s="138" t="s">
        <v>67</v>
      </c>
      <c r="O5" s="319" t="s">
        <v>68</v>
      </c>
    </row>
    <row r="6" spans="1:15" ht="12.75">
      <c r="A6" s="32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  <c r="N6" s="140">
        <v>14</v>
      </c>
      <c r="O6" s="321">
        <v>15</v>
      </c>
    </row>
    <row r="7" spans="1:15" ht="13.5" customHeight="1">
      <c r="A7" s="322"/>
      <c r="B7" s="30" t="s">
        <v>71</v>
      </c>
      <c r="C7" s="356">
        <v>528.55107</v>
      </c>
      <c r="D7" s="305"/>
      <c r="E7" s="305"/>
      <c r="F7" s="305"/>
      <c r="G7" s="305"/>
      <c r="H7" s="305"/>
      <c r="I7" s="305"/>
      <c r="J7" s="305"/>
      <c r="K7" s="305"/>
      <c r="L7" s="356">
        <v>528.55107</v>
      </c>
      <c r="M7" s="306"/>
      <c r="N7" s="306"/>
      <c r="O7" s="323"/>
    </row>
    <row r="8" spans="1:15" ht="13.5" customHeight="1" thickBot="1">
      <c r="A8" s="324"/>
      <c r="B8" s="214" t="s">
        <v>84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8"/>
      <c r="N8" s="308"/>
      <c r="O8" s="325"/>
    </row>
    <row r="9" spans="1:15" ht="52.5" customHeight="1">
      <c r="A9" s="331" t="s">
        <v>12</v>
      </c>
      <c r="B9" s="234" t="s">
        <v>168</v>
      </c>
      <c r="C9" s="317">
        <v>74.00974</v>
      </c>
      <c r="D9" s="317"/>
      <c r="E9" s="317"/>
      <c r="F9" s="317"/>
      <c r="G9" s="317"/>
      <c r="H9" s="317"/>
      <c r="I9" s="317"/>
      <c r="J9" s="317"/>
      <c r="K9" s="317"/>
      <c r="L9" s="317">
        <v>74.00974</v>
      </c>
      <c r="M9" s="318"/>
      <c r="N9" s="318"/>
      <c r="O9" s="332"/>
    </row>
    <row r="10" spans="1:15" ht="9.75" customHeight="1">
      <c r="A10" s="333"/>
      <c r="B10" s="216" t="s">
        <v>36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/>
      <c r="N10" s="312"/>
      <c r="O10" s="328"/>
    </row>
    <row r="11" spans="1:15" ht="14.25" customHeight="1">
      <c r="A11" s="322" t="s">
        <v>2</v>
      </c>
      <c r="B11" s="164" t="s">
        <v>188</v>
      </c>
      <c r="C11" s="317">
        <v>74.00974</v>
      </c>
      <c r="D11" s="305"/>
      <c r="E11" s="305"/>
      <c r="F11" s="305"/>
      <c r="G11" s="305"/>
      <c r="H11" s="305"/>
      <c r="I11" s="305"/>
      <c r="J11" s="305"/>
      <c r="K11" s="305"/>
      <c r="L11" s="317">
        <v>74.00974</v>
      </c>
      <c r="M11" s="306"/>
      <c r="N11" s="306"/>
      <c r="O11" s="323"/>
    </row>
    <row r="12" spans="1:15" ht="14.25" customHeight="1">
      <c r="A12" s="141"/>
      <c r="B12" s="164" t="s">
        <v>36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6"/>
      <c r="N12" s="306"/>
      <c r="O12" s="305"/>
    </row>
    <row r="13" spans="1:15" ht="29.25" customHeight="1">
      <c r="A13" s="141" t="s">
        <v>91</v>
      </c>
      <c r="B13" s="109" t="s">
        <v>174</v>
      </c>
      <c r="C13" s="317">
        <v>74.00974</v>
      </c>
      <c r="D13" s="305"/>
      <c r="E13" s="305"/>
      <c r="F13" s="305"/>
      <c r="G13" s="305"/>
      <c r="H13" s="305"/>
      <c r="I13" s="305"/>
      <c r="J13" s="305"/>
      <c r="K13" s="305"/>
      <c r="L13" s="317">
        <v>74.00974</v>
      </c>
      <c r="M13" s="306"/>
      <c r="N13" s="306"/>
      <c r="O13" s="305"/>
    </row>
    <row r="14" spans="1:15" ht="59.25" customHeight="1">
      <c r="A14" s="141" t="s">
        <v>37</v>
      </c>
      <c r="B14" s="353" t="s">
        <v>189</v>
      </c>
      <c r="C14" s="356">
        <v>454.54133</v>
      </c>
      <c r="D14" s="305"/>
      <c r="E14" s="305"/>
      <c r="F14" s="305"/>
      <c r="G14" s="305"/>
      <c r="H14" s="305"/>
      <c r="I14" s="305"/>
      <c r="J14" s="305"/>
      <c r="K14" s="305"/>
      <c r="L14" s="356">
        <v>454.54133</v>
      </c>
      <c r="M14" s="306"/>
      <c r="N14" s="306"/>
      <c r="O14" s="305"/>
    </row>
    <row r="15" spans="1:15" ht="14.25" customHeight="1">
      <c r="A15" s="141"/>
      <c r="B15" s="352" t="s">
        <v>36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306"/>
      <c r="O15" s="305"/>
    </row>
    <row r="16" spans="1:15" ht="29.25" customHeight="1">
      <c r="A16" s="141" t="s">
        <v>190</v>
      </c>
      <c r="B16" s="352" t="s">
        <v>22</v>
      </c>
      <c r="C16" s="356">
        <v>454.54133</v>
      </c>
      <c r="D16" s="305"/>
      <c r="E16" s="305"/>
      <c r="F16" s="305"/>
      <c r="G16" s="305"/>
      <c r="H16" s="305"/>
      <c r="I16" s="305"/>
      <c r="J16" s="305"/>
      <c r="K16" s="305"/>
      <c r="L16" s="356">
        <v>454.54133</v>
      </c>
      <c r="M16" s="306"/>
      <c r="N16" s="306"/>
      <c r="O16" s="305"/>
    </row>
    <row r="17" spans="1:15" ht="19.5" customHeight="1">
      <c r="A17" s="141"/>
      <c r="B17" s="352" t="s">
        <v>36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N17" s="306"/>
      <c r="O17" s="305"/>
    </row>
    <row r="18" spans="1:15" ht="29.25" customHeight="1">
      <c r="A18" s="354" t="s">
        <v>26</v>
      </c>
      <c r="B18" s="355" t="s">
        <v>181</v>
      </c>
      <c r="C18" s="356">
        <v>454.54133</v>
      </c>
      <c r="D18" s="305"/>
      <c r="E18" s="305"/>
      <c r="F18" s="305"/>
      <c r="G18" s="305"/>
      <c r="H18" s="305"/>
      <c r="I18" s="305"/>
      <c r="J18" s="305"/>
      <c r="K18" s="305"/>
      <c r="L18" s="356">
        <v>454.54133</v>
      </c>
      <c r="M18" s="306"/>
      <c r="N18" s="306"/>
      <c r="O18" s="305"/>
    </row>
    <row r="19" spans="1:15" ht="54" customHeight="1" hidden="1">
      <c r="A19" s="233" t="s">
        <v>38</v>
      </c>
      <c r="B19" s="237" t="s">
        <v>56</v>
      </c>
      <c r="C19" s="235">
        <f>SUM(D19:O19)</f>
        <v>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</row>
    <row r="20" spans="1:15" ht="12" customHeight="1" hidden="1">
      <c r="A20" s="145"/>
      <c r="B20" s="216" t="s">
        <v>36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8"/>
      <c r="M20" s="218"/>
      <c r="N20" s="218"/>
      <c r="O20" s="219"/>
    </row>
    <row r="21" spans="1:15" ht="12" customHeight="1" hidden="1">
      <c r="A21" s="146"/>
      <c r="B21" s="163"/>
      <c r="C21" s="144">
        <f>SUM(D21:O21)</f>
        <v>0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12" customHeight="1" hidden="1" thickBot="1">
      <c r="A22" s="222"/>
      <c r="B22" s="230"/>
      <c r="C22" s="224">
        <f>SUM(D22:O22)</f>
        <v>0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</row>
    <row r="23" spans="1:15" ht="12" customHeight="1">
      <c r="A23" s="147"/>
      <c r="B23" s="147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 ht="34.5" customHeight="1">
      <c r="A24" s="150"/>
      <c r="B24" s="151" t="s">
        <v>5</v>
      </c>
      <c r="C24" s="152"/>
      <c r="D24" s="153"/>
      <c r="E24" s="153"/>
      <c r="F24" s="153"/>
      <c r="G24" s="153"/>
      <c r="H24" s="153"/>
      <c r="I24" s="380" t="s">
        <v>184</v>
      </c>
      <c r="J24" s="380"/>
      <c r="K24" s="380"/>
      <c r="L24" s="380"/>
      <c r="M24" s="380"/>
      <c r="N24" s="380"/>
      <c r="O24" s="380"/>
    </row>
    <row r="25" spans="1:15" ht="10.5" customHeight="1">
      <c r="A25" s="150"/>
      <c r="B25" s="154"/>
      <c r="C25" s="154"/>
      <c r="D25" s="153"/>
      <c r="E25" s="153"/>
      <c r="F25" s="153"/>
      <c r="G25" s="153"/>
      <c r="H25" s="153"/>
      <c r="I25" s="153"/>
      <c r="J25" s="155"/>
      <c r="K25" s="154"/>
      <c r="L25" s="154"/>
      <c r="M25" s="154"/>
      <c r="N25" s="154"/>
      <c r="O25" s="155"/>
    </row>
    <row r="26" spans="1:15" ht="15.75">
      <c r="A26" s="150"/>
      <c r="B26" s="380" t="s">
        <v>69</v>
      </c>
      <c r="C26" s="380"/>
      <c r="D26" s="153"/>
      <c r="E26" s="153"/>
      <c r="F26" s="153"/>
      <c r="G26" s="153"/>
      <c r="H26" s="153"/>
      <c r="I26" s="417" t="s">
        <v>70</v>
      </c>
      <c r="J26" s="417"/>
      <c r="K26" s="417"/>
      <c r="L26" s="417"/>
      <c r="M26" s="417"/>
      <c r="N26" s="417"/>
      <c r="O26" s="417"/>
    </row>
    <row r="27" spans="1:15" ht="3.75" customHeight="1">
      <c r="A27" s="156"/>
      <c r="B27" s="152"/>
      <c r="C27" s="152"/>
      <c r="D27" s="153"/>
      <c r="E27" s="153"/>
      <c r="F27" s="153"/>
      <c r="G27" s="153"/>
      <c r="H27" s="153"/>
      <c r="I27" s="153"/>
      <c r="J27" s="155"/>
      <c r="K27" s="152"/>
      <c r="L27" s="157"/>
      <c r="M27" s="158"/>
      <c r="N27" s="158"/>
      <c r="O27" s="155"/>
    </row>
    <row r="28" spans="1:15" ht="22.5" customHeight="1">
      <c r="A28" s="150"/>
      <c r="B28" s="380" t="s">
        <v>134</v>
      </c>
      <c r="C28" s="380"/>
      <c r="D28" s="153"/>
      <c r="E28" s="153"/>
      <c r="F28" s="153"/>
      <c r="G28" s="153"/>
      <c r="H28" s="153"/>
      <c r="I28" s="417" t="s">
        <v>187</v>
      </c>
      <c r="J28" s="417"/>
      <c r="K28" s="417"/>
      <c r="L28" s="417"/>
      <c r="M28" s="417"/>
      <c r="N28" s="417"/>
      <c r="O28" s="417"/>
    </row>
    <row r="29" spans="1:15" ht="15.75" hidden="1">
      <c r="A29" s="131"/>
      <c r="B29" s="159"/>
      <c r="C29" s="160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2:15" ht="23.25" customHeight="1">
      <c r="B30" s="154" t="s">
        <v>1</v>
      </c>
      <c r="C30" s="161"/>
      <c r="D30" s="161"/>
      <c r="E30" s="161"/>
      <c r="F30" s="161"/>
      <c r="G30" s="161"/>
      <c r="H30" s="161"/>
      <c r="I30" s="416" t="s">
        <v>1</v>
      </c>
      <c r="J30" s="416"/>
      <c r="K30" s="416"/>
      <c r="L30" s="416"/>
      <c r="M30" s="416"/>
      <c r="N30" s="416"/>
      <c r="O30" s="161"/>
    </row>
  </sheetData>
  <sheetProtection/>
  <mergeCells count="12">
    <mergeCell ref="J1:O1"/>
    <mergeCell ref="A2:O2"/>
    <mergeCell ref="A4:A5"/>
    <mergeCell ref="B4:B5"/>
    <mergeCell ref="C4:C5"/>
    <mergeCell ref="D4:O4"/>
    <mergeCell ref="I30:N30"/>
    <mergeCell ref="I24:O24"/>
    <mergeCell ref="B26:C26"/>
    <mergeCell ref="I26:O26"/>
    <mergeCell ref="B28:C28"/>
    <mergeCell ref="I28:O28"/>
  </mergeCells>
  <printOptions/>
  <pageMargins left="0.47" right="0.16" top="0.16" bottom="0.15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4.00390625" style="135" customWidth="1"/>
    <col min="2" max="2" width="46.125" style="135" customWidth="1"/>
    <col min="3" max="3" width="11.625" style="135" customWidth="1"/>
    <col min="4" max="7" width="4.375" style="135" hidden="1" customWidth="1"/>
    <col min="8" max="15" width="8.375" style="135" customWidth="1"/>
    <col min="16" max="16384" width="9.125" style="135" customWidth="1"/>
  </cols>
  <sheetData>
    <row r="1" spans="1:15" ht="27" customHeight="1">
      <c r="A1" s="131"/>
      <c r="B1" s="132"/>
      <c r="C1" s="133"/>
      <c r="D1" s="134"/>
      <c r="E1" s="134"/>
      <c r="F1" s="134"/>
      <c r="H1" s="136"/>
      <c r="I1" s="136"/>
      <c r="J1" s="418" t="s">
        <v>166</v>
      </c>
      <c r="K1" s="418"/>
      <c r="L1" s="418"/>
      <c r="M1" s="418"/>
      <c r="N1" s="418"/>
      <c r="O1" s="418"/>
    </row>
    <row r="2" spans="1:15" ht="89.25" customHeight="1">
      <c r="A2" s="419" t="s">
        <v>206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5.7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30" customHeight="1">
      <c r="A4" s="420" t="s">
        <v>0</v>
      </c>
      <c r="B4" s="422" t="s">
        <v>58</v>
      </c>
      <c r="C4" s="423" t="s">
        <v>147</v>
      </c>
      <c r="D4" s="424" t="s">
        <v>59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</row>
    <row r="5" spans="1:15" ht="39.75" customHeight="1">
      <c r="A5" s="421"/>
      <c r="B5" s="397"/>
      <c r="C5" s="399"/>
      <c r="D5" s="138" t="s">
        <v>12</v>
      </c>
      <c r="E5" s="138" t="s">
        <v>37</v>
      </c>
      <c r="F5" s="138" t="s">
        <v>38</v>
      </c>
      <c r="G5" s="138" t="s">
        <v>60</v>
      </c>
      <c r="H5" s="138" t="s">
        <v>61</v>
      </c>
      <c r="I5" s="138" t="s">
        <v>62</v>
      </c>
      <c r="J5" s="138" t="s">
        <v>63</v>
      </c>
      <c r="K5" s="138" t="s">
        <v>64</v>
      </c>
      <c r="L5" s="139" t="s">
        <v>65</v>
      </c>
      <c r="M5" s="138" t="s">
        <v>66</v>
      </c>
      <c r="N5" s="138" t="s">
        <v>67</v>
      </c>
      <c r="O5" s="319" t="s">
        <v>68</v>
      </c>
    </row>
    <row r="6" spans="1:15" ht="12.75">
      <c r="A6" s="32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4</v>
      </c>
      <c r="I6" s="140">
        <v>5</v>
      </c>
      <c r="J6" s="140">
        <v>6</v>
      </c>
      <c r="K6" s="140">
        <v>7</v>
      </c>
      <c r="L6" s="140">
        <v>8</v>
      </c>
      <c r="M6" s="140">
        <v>9</v>
      </c>
      <c r="N6" s="140">
        <v>10</v>
      </c>
      <c r="O6" s="321">
        <v>11</v>
      </c>
    </row>
    <row r="7" spans="1:15" ht="13.5" customHeight="1" hidden="1">
      <c r="A7" s="322"/>
      <c r="B7" s="30" t="s">
        <v>71</v>
      </c>
      <c r="C7" s="142">
        <f>K7+L7+M7+N7</f>
        <v>0</v>
      </c>
      <c r="D7" s="142"/>
      <c r="E7" s="142"/>
      <c r="F7" s="142"/>
      <c r="G7" s="142"/>
      <c r="H7" s="142"/>
      <c r="I7" s="142"/>
      <c r="J7" s="142"/>
      <c r="K7" s="142"/>
      <c r="L7" s="143"/>
      <c r="M7" s="143"/>
      <c r="N7" s="143"/>
      <c r="O7" s="334"/>
    </row>
    <row r="8" spans="1:15" ht="13.5" customHeight="1" hidden="1" thickBot="1">
      <c r="A8" s="324"/>
      <c r="B8" s="214" t="s">
        <v>84</v>
      </c>
      <c r="C8" s="220"/>
      <c r="D8" s="220"/>
      <c r="E8" s="220"/>
      <c r="F8" s="220"/>
      <c r="G8" s="220"/>
      <c r="H8" s="220"/>
      <c r="I8" s="220"/>
      <c r="J8" s="220"/>
      <c r="K8" s="220"/>
      <c r="L8" s="221"/>
      <c r="M8" s="221"/>
      <c r="N8" s="221"/>
      <c r="O8" s="335"/>
    </row>
    <row r="9" spans="1:15" ht="105" customHeight="1">
      <c r="A9" s="326" t="s">
        <v>12</v>
      </c>
      <c r="B9" s="302" t="s">
        <v>167</v>
      </c>
      <c r="C9" s="309">
        <f>K9+L9+M9+N9</f>
        <v>0</v>
      </c>
      <c r="D9" s="231"/>
      <c r="E9" s="231"/>
      <c r="F9" s="231"/>
      <c r="G9" s="231"/>
      <c r="H9" s="231"/>
      <c r="I9" s="231"/>
      <c r="J9" s="231"/>
      <c r="K9" s="231"/>
      <c r="L9" s="232"/>
      <c r="M9" s="232"/>
      <c r="N9" s="310">
        <v>0</v>
      </c>
      <c r="O9" s="336"/>
    </row>
    <row r="10" spans="1:15" ht="12.75" customHeight="1">
      <c r="A10" s="327"/>
      <c r="B10" s="216" t="s">
        <v>36</v>
      </c>
      <c r="C10" s="311"/>
      <c r="D10" s="217"/>
      <c r="E10" s="217"/>
      <c r="F10" s="217"/>
      <c r="G10" s="217"/>
      <c r="H10" s="217"/>
      <c r="I10" s="217"/>
      <c r="J10" s="217"/>
      <c r="K10" s="217"/>
      <c r="L10" s="218"/>
      <c r="M10" s="218"/>
      <c r="N10" s="218"/>
      <c r="O10" s="337"/>
    </row>
    <row r="11" spans="1:15" ht="15" customHeight="1">
      <c r="A11" s="329"/>
      <c r="B11" s="162"/>
      <c r="C11" s="313">
        <v>0</v>
      </c>
      <c r="D11" s="166"/>
      <c r="E11" s="166"/>
      <c r="F11" s="166"/>
      <c r="G11" s="166"/>
      <c r="H11" s="166"/>
      <c r="I11" s="166"/>
      <c r="J11" s="166"/>
      <c r="K11" s="166"/>
      <c r="L11" s="215"/>
      <c r="M11" s="215"/>
      <c r="N11" s="314">
        <v>0</v>
      </c>
      <c r="O11" s="338"/>
    </row>
    <row r="12" spans="1:15" ht="12.75" customHeight="1" thickBot="1">
      <c r="A12" s="330"/>
      <c r="B12" s="223"/>
      <c r="C12" s="315">
        <v>0</v>
      </c>
      <c r="D12" s="224"/>
      <c r="E12" s="224"/>
      <c r="F12" s="224"/>
      <c r="G12" s="224"/>
      <c r="H12" s="224"/>
      <c r="I12" s="224"/>
      <c r="J12" s="224"/>
      <c r="K12" s="224"/>
      <c r="L12" s="225"/>
      <c r="M12" s="225"/>
      <c r="N12" s="316">
        <v>0</v>
      </c>
      <c r="O12" s="339"/>
    </row>
    <row r="13" spans="1:15" ht="61.5" customHeight="1" hidden="1">
      <c r="A13" s="233" t="s">
        <v>37</v>
      </c>
      <c r="B13" s="234" t="s">
        <v>55</v>
      </c>
      <c r="C13" s="235">
        <f>K13+L13+M13+N13</f>
        <v>0</v>
      </c>
      <c r="D13" s="235"/>
      <c r="E13" s="235"/>
      <c r="F13" s="235"/>
      <c r="G13" s="235"/>
      <c r="H13" s="235"/>
      <c r="I13" s="235"/>
      <c r="J13" s="235"/>
      <c r="K13" s="235"/>
      <c r="L13" s="236"/>
      <c r="M13" s="236"/>
      <c r="N13" s="236"/>
      <c r="O13" s="235"/>
    </row>
    <row r="14" spans="1:15" ht="9.75" customHeight="1" hidden="1">
      <c r="A14" s="165"/>
      <c r="B14" s="216" t="s">
        <v>36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8"/>
      <c r="M14" s="218"/>
      <c r="N14" s="218"/>
      <c r="O14" s="219"/>
    </row>
    <row r="15" spans="1:15" ht="9.75" customHeight="1" hidden="1">
      <c r="A15" s="141"/>
      <c r="B15" s="164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43"/>
      <c r="N15" s="143"/>
      <c r="O15" s="142"/>
    </row>
    <row r="16" spans="1:15" ht="9.75" customHeight="1" hidden="1" thickBot="1">
      <c r="A16" s="226"/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9"/>
      <c r="M16" s="229"/>
      <c r="N16" s="229"/>
      <c r="O16" s="228"/>
    </row>
    <row r="17" spans="1:15" ht="54" customHeight="1" hidden="1">
      <c r="A17" s="233" t="s">
        <v>38</v>
      </c>
      <c r="B17" s="237" t="s">
        <v>56</v>
      </c>
      <c r="C17" s="235">
        <f>SUM(D17:O17)</f>
        <v>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" customHeight="1" hidden="1">
      <c r="A18" s="145"/>
      <c r="B18" s="216" t="s">
        <v>36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8"/>
      <c r="M18" s="218"/>
      <c r="N18" s="218"/>
      <c r="O18" s="219"/>
    </row>
    <row r="19" spans="1:15" ht="12" customHeight="1" hidden="1">
      <c r="A19" s="146"/>
      <c r="B19" s="163"/>
      <c r="C19" s="144">
        <f>SUM(D19:O19)</f>
        <v>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ht="12" customHeight="1" hidden="1" thickBot="1">
      <c r="A20" s="222"/>
      <c r="B20" s="230"/>
      <c r="C20" s="224">
        <f>SUM(D20:O20)</f>
        <v>0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ht="12" customHeight="1" hidden="1">
      <c r="A21" s="147"/>
      <c r="B21" s="147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14.25" customHeight="1">
      <c r="A22" s="147"/>
      <c r="B22" s="147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34.5" customHeight="1">
      <c r="A23" s="150"/>
      <c r="B23" s="151" t="s">
        <v>5</v>
      </c>
      <c r="C23" s="152"/>
      <c r="D23" s="153"/>
      <c r="E23" s="153"/>
      <c r="F23" s="153"/>
      <c r="G23" s="153"/>
      <c r="H23" s="153"/>
      <c r="I23" s="380" t="s">
        <v>184</v>
      </c>
      <c r="J23" s="380"/>
      <c r="K23" s="380"/>
      <c r="L23" s="380"/>
      <c r="M23" s="380"/>
      <c r="N23" s="380"/>
      <c r="O23" s="380"/>
    </row>
    <row r="24" spans="1:15" ht="10.5" customHeight="1">
      <c r="A24" s="150"/>
      <c r="B24" s="154"/>
      <c r="C24" s="154"/>
      <c r="D24" s="153"/>
      <c r="E24" s="153"/>
      <c r="F24" s="153"/>
      <c r="G24" s="153"/>
      <c r="H24" s="153"/>
      <c r="I24" s="153"/>
      <c r="J24" s="155"/>
      <c r="K24" s="154"/>
      <c r="L24" s="154"/>
      <c r="M24" s="154"/>
      <c r="N24" s="154"/>
      <c r="O24" s="155"/>
    </row>
    <row r="25" spans="1:15" ht="15.75">
      <c r="A25" s="150"/>
      <c r="B25" s="380" t="s">
        <v>69</v>
      </c>
      <c r="C25" s="380"/>
      <c r="D25" s="153"/>
      <c r="E25" s="153"/>
      <c r="F25" s="153"/>
      <c r="G25" s="153"/>
      <c r="H25" s="153"/>
      <c r="I25" s="417" t="s">
        <v>70</v>
      </c>
      <c r="J25" s="417"/>
      <c r="K25" s="417"/>
      <c r="L25" s="417"/>
      <c r="M25" s="417"/>
      <c r="N25" s="417"/>
      <c r="O25" s="417"/>
    </row>
    <row r="26" spans="1:15" ht="3.75" customHeight="1">
      <c r="A26" s="156"/>
      <c r="B26" s="152"/>
      <c r="C26" s="152"/>
      <c r="D26" s="153"/>
      <c r="E26" s="153"/>
      <c r="F26" s="153"/>
      <c r="G26" s="153"/>
      <c r="H26" s="153"/>
      <c r="I26" s="153"/>
      <c r="J26" s="155"/>
      <c r="K26" s="152"/>
      <c r="L26" s="157"/>
      <c r="M26" s="158"/>
      <c r="N26" s="158"/>
      <c r="O26" s="155"/>
    </row>
    <row r="27" spans="1:15" ht="22.5" customHeight="1">
      <c r="A27" s="150"/>
      <c r="B27" s="380" t="s">
        <v>134</v>
      </c>
      <c r="C27" s="380"/>
      <c r="D27" s="153"/>
      <c r="E27" s="153"/>
      <c r="F27" s="153"/>
      <c r="G27" s="153"/>
      <c r="H27" s="153"/>
      <c r="I27" s="417" t="s">
        <v>187</v>
      </c>
      <c r="J27" s="417"/>
      <c r="K27" s="417"/>
      <c r="L27" s="417"/>
      <c r="M27" s="417"/>
      <c r="N27" s="417"/>
      <c r="O27" s="417"/>
    </row>
    <row r="28" spans="1:15" ht="15.75" hidden="1">
      <c r="A28" s="131"/>
      <c r="B28" s="159"/>
      <c r="C28" s="160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2:15" ht="23.25" customHeight="1">
      <c r="B29" s="154" t="s">
        <v>1</v>
      </c>
      <c r="C29" s="161"/>
      <c r="D29" s="161"/>
      <c r="E29" s="161"/>
      <c r="F29" s="161"/>
      <c r="G29" s="161"/>
      <c r="H29" s="161"/>
      <c r="I29" s="416" t="s">
        <v>1</v>
      </c>
      <c r="J29" s="416"/>
      <c r="K29" s="416"/>
      <c r="L29" s="416"/>
      <c r="M29" s="416"/>
      <c r="N29" s="416"/>
      <c r="O29" s="161"/>
    </row>
  </sheetData>
  <sheetProtection/>
  <mergeCells count="12">
    <mergeCell ref="J1:O1"/>
    <mergeCell ref="A2:O2"/>
    <mergeCell ref="A4:A5"/>
    <mergeCell ref="B4:B5"/>
    <mergeCell ref="C4:C5"/>
    <mergeCell ref="D4:O4"/>
    <mergeCell ref="I29:N29"/>
    <mergeCell ref="I23:O23"/>
    <mergeCell ref="B25:C25"/>
    <mergeCell ref="I25:O25"/>
    <mergeCell ref="B27:C27"/>
    <mergeCell ref="I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125" style="96" customWidth="1"/>
    <col min="2" max="2" width="36.125" style="96" customWidth="1"/>
    <col min="3" max="3" width="25.75390625" style="97" customWidth="1"/>
    <col min="4" max="4" width="19.25390625" style="96" hidden="1" customWidth="1"/>
    <col min="5" max="5" width="21.625" style="97" customWidth="1"/>
    <col min="6" max="6" width="22.00390625" style="97" customWidth="1"/>
    <col min="7" max="7" width="11.875" style="127" customWidth="1"/>
    <col min="8" max="8" width="11.25390625" style="127" customWidth="1"/>
    <col min="9" max="16384" width="9.125" style="96" customWidth="1"/>
  </cols>
  <sheetData>
    <row r="1" spans="5:8" ht="64.5" customHeight="1">
      <c r="E1" s="96"/>
      <c r="F1" s="407" t="s">
        <v>210</v>
      </c>
      <c r="G1" s="407"/>
      <c r="H1" s="407"/>
    </row>
    <row r="2" spans="1:8" ht="62.25" customHeight="1">
      <c r="A2" s="439" t="s">
        <v>183</v>
      </c>
      <c r="B2" s="439"/>
      <c r="C2" s="439"/>
      <c r="D2" s="439"/>
      <c r="E2" s="439"/>
      <c r="F2" s="439"/>
      <c r="G2" s="439"/>
      <c r="H2" s="439"/>
    </row>
    <row r="3" spans="2:8" ht="18" customHeight="1" hidden="1">
      <c r="B3" s="98"/>
      <c r="C3" s="98"/>
      <c r="D3" s="98"/>
      <c r="E3" s="98"/>
      <c r="F3" s="98"/>
      <c r="G3" s="99"/>
      <c r="H3" s="99"/>
    </row>
    <row r="4" spans="1:8" ht="61.5" customHeight="1">
      <c r="A4" s="435" t="s">
        <v>0</v>
      </c>
      <c r="B4" s="435" t="s">
        <v>48</v>
      </c>
      <c r="C4" s="440" t="s">
        <v>49</v>
      </c>
      <c r="D4" s="435" t="s">
        <v>50</v>
      </c>
      <c r="E4" s="440" t="s">
        <v>51</v>
      </c>
      <c r="F4" s="440" t="s">
        <v>52</v>
      </c>
      <c r="G4" s="442" t="s">
        <v>163</v>
      </c>
      <c r="H4" s="443"/>
    </row>
    <row r="5" spans="1:8" ht="45" customHeight="1">
      <c r="A5" s="436"/>
      <c r="B5" s="436"/>
      <c r="C5" s="441"/>
      <c r="D5" s="436"/>
      <c r="E5" s="441"/>
      <c r="F5" s="441"/>
      <c r="G5" s="174" t="s">
        <v>145</v>
      </c>
      <c r="H5" s="100" t="s">
        <v>146</v>
      </c>
    </row>
    <row r="6" spans="1:8" ht="12" customHeight="1">
      <c r="A6" s="101">
        <v>1</v>
      </c>
      <c r="B6" s="102">
        <v>2</v>
      </c>
      <c r="C6" s="103">
        <v>3</v>
      </c>
      <c r="D6" s="101">
        <v>4</v>
      </c>
      <c r="E6" s="103" t="s">
        <v>46</v>
      </c>
      <c r="F6" s="103" t="s">
        <v>44</v>
      </c>
      <c r="G6" s="103" t="s">
        <v>53</v>
      </c>
      <c r="H6" s="103" t="s">
        <v>54</v>
      </c>
    </row>
    <row r="7" spans="1:8" ht="32.25" customHeight="1">
      <c r="A7" s="435"/>
      <c r="B7" s="437" t="s">
        <v>138</v>
      </c>
      <c r="C7" s="104" t="s">
        <v>139</v>
      </c>
      <c r="D7" s="102"/>
      <c r="E7" s="102"/>
      <c r="F7" s="102"/>
      <c r="G7" s="106">
        <v>967.913</v>
      </c>
      <c r="H7" s="102"/>
    </row>
    <row r="8" spans="1:8" ht="29.25" customHeight="1">
      <c r="A8" s="436"/>
      <c r="B8" s="438"/>
      <c r="C8" s="102"/>
      <c r="D8" s="102"/>
      <c r="E8" s="102"/>
      <c r="F8" s="102"/>
      <c r="G8" s="102"/>
      <c r="H8" s="106">
        <v>528.55107</v>
      </c>
    </row>
    <row r="9" spans="1:8" ht="29.25" customHeight="1">
      <c r="A9" s="427" t="s">
        <v>12</v>
      </c>
      <c r="B9" s="432" t="s">
        <v>164</v>
      </c>
      <c r="C9" s="104" t="s">
        <v>140</v>
      </c>
      <c r="D9" s="434"/>
      <c r="E9" s="107" t="s">
        <v>207</v>
      </c>
      <c r="F9" s="107" t="s">
        <v>209</v>
      </c>
      <c r="G9" s="106">
        <v>518.265</v>
      </c>
      <c r="H9" s="106"/>
    </row>
    <row r="10" spans="1:8" ht="29.25" customHeight="1">
      <c r="A10" s="428"/>
      <c r="B10" s="433"/>
      <c r="C10" s="108"/>
      <c r="D10" s="434"/>
      <c r="E10" s="108"/>
      <c r="F10" s="108"/>
      <c r="G10" s="105"/>
      <c r="H10" s="106">
        <v>74.00974</v>
      </c>
    </row>
    <row r="11" spans="1:8" ht="30.75" customHeight="1">
      <c r="A11" s="427" t="s">
        <v>37</v>
      </c>
      <c r="B11" s="432" t="s">
        <v>56</v>
      </c>
      <c r="C11" s="104" t="s">
        <v>140</v>
      </c>
      <c r="D11" s="434"/>
      <c r="E11" s="107" t="s">
        <v>207</v>
      </c>
      <c r="F11" s="107" t="s">
        <v>208</v>
      </c>
      <c r="G11" s="106">
        <v>449.648</v>
      </c>
      <c r="H11" s="106"/>
    </row>
    <row r="12" spans="1:8" ht="29.25" customHeight="1">
      <c r="A12" s="428"/>
      <c r="B12" s="433"/>
      <c r="C12" s="108"/>
      <c r="D12" s="434"/>
      <c r="E12" s="108"/>
      <c r="F12" s="108"/>
      <c r="G12" s="105"/>
      <c r="H12" s="106">
        <v>454.54133</v>
      </c>
    </row>
    <row r="13" spans="1:8" ht="34.5" customHeight="1" hidden="1">
      <c r="A13" s="427" t="s">
        <v>38</v>
      </c>
      <c r="B13" s="429" t="s">
        <v>56</v>
      </c>
      <c r="C13" s="104" t="s">
        <v>135</v>
      </c>
      <c r="D13" s="109"/>
      <c r="E13" s="107" t="s">
        <v>136</v>
      </c>
      <c r="F13" s="107" t="s">
        <v>137</v>
      </c>
      <c r="G13" s="105"/>
      <c r="H13" s="106"/>
    </row>
    <row r="14" spans="1:8" ht="32.25" customHeight="1" hidden="1">
      <c r="A14" s="428"/>
      <c r="B14" s="430"/>
      <c r="C14" s="110"/>
      <c r="D14" s="111"/>
      <c r="E14" s="110"/>
      <c r="F14" s="110"/>
      <c r="G14" s="105"/>
      <c r="H14" s="106"/>
    </row>
    <row r="15" spans="2:15" s="112" customFormat="1" ht="14.25" customHeight="1">
      <c r="B15" s="375" t="s">
        <v>57</v>
      </c>
      <c r="C15" s="375"/>
      <c r="D15" s="375"/>
      <c r="E15" s="431" t="s">
        <v>184</v>
      </c>
      <c r="F15" s="431"/>
      <c r="G15" s="431"/>
      <c r="H15" s="431"/>
      <c r="J15" s="113"/>
      <c r="K15" s="113"/>
      <c r="L15" s="113"/>
      <c r="M15" s="113"/>
      <c r="N15" s="113"/>
      <c r="O15" s="113"/>
    </row>
    <row r="16" spans="2:15" s="112" customFormat="1" ht="33.75" customHeight="1">
      <c r="B16" s="375"/>
      <c r="C16" s="375"/>
      <c r="D16" s="375"/>
      <c r="E16" s="376"/>
      <c r="F16" s="376"/>
      <c r="G16" s="376"/>
      <c r="H16" s="376"/>
      <c r="J16" s="115"/>
      <c r="K16" s="115"/>
      <c r="L16" s="115"/>
      <c r="M16" s="115"/>
      <c r="N16" s="116"/>
      <c r="O16" s="116"/>
    </row>
    <row r="17" spans="2:15" s="112" customFormat="1" ht="15.75">
      <c r="B17" s="114"/>
      <c r="C17" s="114"/>
      <c r="D17" s="117"/>
      <c r="E17" s="118"/>
      <c r="F17" s="119"/>
      <c r="G17" s="118"/>
      <c r="H17" s="120"/>
      <c r="J17" s="115"/>
      <c r="K17" s="115"/>
      <c r="L17" s="115"/>
      <c r="M17" s="115"/>
      <c r="N17" s="116"/>
      <c r="O17" s="116"/>
    </row>
    <row r="18" spans="2:15" s="112" customFormat="1" ht="37.5" customHeight="1">
      <c r="B18" s="376" t="s">
        <v>141</v>
      </c>
      <c r="C18" s="376"/>
      <c r="D18" s="376"/>
      <c r="E18" s="382" t="s">
        <v>185</v>
      </c>
      <c r="F18" s="382"/>
      <c r="G18" s="382"/>
      <c r="H18" s="382"/>
      <c r="J18" s="121"/>
      <c r="K18" s="121"/>
      <c r="L18" s="121"/>
      <c r="M18" s="121"/>
      <c r="N18" s="121"/>
      <c r="O18" s="121"/>
    </row>
    <row r="19" spans="2:15" s="112" customFormat="1" ht="14.25">
      <c r="B19" s="113"/>
      <c r="C19" s="122"/>
      <c r="D19" s="123"/>
      <c r="E19" s="123"/>
      <c r="F19" s="123"/>
      <c r="G19" s="124"/>
      <c r="H19" s="116"/>
      <c r="I19" s="116"/>
      <c r="J19" s="113"/>
      <c r="K19" s="122"/>
      <c r="L19" s="123"/>
      <c r="M19" s="123"/>
      <c r="N19" s="116"/>
      <c r="O19" s="116"/>
    </row>
    <row r="20" spans="2:15" s="112" customFormat="1" ht="14.25">
      <c r="B20" s="115" t="s">
        <v>1</v>
      </c>
      <c r="C20" s="125"/>
      <c r="D20" s="123"/>
      <c r="E20" s="123"/>
      <c r="F20" s="115" t="s">
        <v>1</v>
      </c>
      <c r="G20" s="124"/>
      <c r="H20" s="116"/>
      <c r="I20" s="116"/>
      <c r="J20" s="126"/>
      <c r="K20" s="125"/>
      <c r="L20" s="115"/>
      <c r="M20" s="123"/>
      <c r="N20" s="116"/>
      <c r="O20" s="116"/>
    </row>
    <row r="21" ht="7.5" customHeight="1"/>
    <row r="26" spans="5:8" ht="15">
      <c r="E26" s="96"/>
      <c r="F26" s="128"/>
      <c r="G26" s="128"/>
      <c r="H26" s="128"/>
    </row>
    <row r="27" spans="2:8" ht="87" customHeight="1">
      <c r="B27" s="129"/>
      <c r="C27" s="129"/>
      <c r="D27" s="129"/>
      <c r="E27" s="129"/>
      <c r="F27" s="129"/>
      <c r="G27" s="129"/>
      <c r="H27" s="129"/>
    </row>
    <row r="28" spans="2:8" ht="12.75" customHeight="1">
      <c r="B28" s="129"/>
      <c r="C28" s="129"/>
      <c r="D28" s="129"/>
      <c r="E28" s="129"/>
      <c r="F28" s="129"/>
      <c r="G28" s="129"/>
      <c r="H28" s="129"/>
    </row>
    <row r="29" spans="2:8" ht="20.25" customHeight="1">
      <c r="B29" s="113"/>
      <c r="C29" s="113"/>
      <c r="D29" s="113"/>
      <c r="E29" s="113"/>
      <c r="F29" s="113"/>
      <c r="G29" s="113"/>
      <c r="H29" s="113"/>
    </row>
    <row r="30" spans="2:8" ht="60.75" customHeight="1">
      <c r="B30" s="113"/>
      <c r="C30" s="113"/>
      <c r="D30" s="115"/>
      <c r="E30" s="115"/>
      <c r="F30" s="113"/>
      <c r="G30" s="113"/>
      <c r="H30" s="113"/>
    </row>
    <row r="31" spans="2:8" ht="14.25">
      <c r="B31" s="125"/>
      <c r="C31" s="125"/>
      <c r="D31" s="115"/>
      <c r="E31" s="115"/>
      <c r="F31" s="116"/>
      <c r="G31" s="124"/>
      <c r="H31" s="116"/>
    </row>
    <row r="32" spans="2:8" ht="14.25">
      <c r="B32" s="113"/>
      <c r="C32" s="113"/>
      <c r="D32" s="113"/>
      <c r="E32" s="113"/>
      <c r="F32" s="130"/>
      <c r="G32" s="130"/>
      <c r="H32" s="130"/>
    </row>
    <row r="33" spans="2:8" ht="14.25">
      <c r="B33" s="125"/>
      <c r="C33" s="125"/>
      <c r="D33" s="113"/>
      <c r="E33" s="113"/>
      <c r="F33" s="116"/>
      <c r="G33" s="124"/>
      <c r="H33" s="116"/>
    </row>
    <row r="34" spans="2:8" ht="14.25">
      <c r="B34" s="113"/>
      <c r="C34" s="113"/>
      <c r="D34" s="113"/>
      <c r="E34" s="113"/>
      <c r="F34" s="130"/>
      <c r="G34" s="130"/>
      <c r="H34" s="130"/>
    </row>
    <row r="35" spans="2:8" ht="14.25">
      <c r="B35" s="113"/>
      <c r="C35" s="122"/>
      <c r="D35" s="123"/>
      <c r="E35" s="123"/>
      <c r="F35" s="123"/>
      <c r="G35" s="124"/>
      <c r="H35" s="116"/>
    </row>
    <row r="36" spans="2:8" ht="14.25">
      <c r="B36" s="115"/>
      <c r="C36" s="125"/>
      <c r="D36" s="123"/>
      <c r="E36" s="123"/>
      <c r="F36" s="115"/>
      <c r="G36" s="124"/>
      <c r="H36" s="116"/>
    </row>
  </sheetData>
  <sheetProtection/>
  <mergeCells count="23">
    <mergeCell ref="F1:H1"/>
    <mergeCell ref="A2:H2"/>
    <mergeCell ref="A4:A5"/>
    <mergeCell ref="B4:B5"/>
    <mergeCell ref="C4:C5"/>
    <mergeCell ref="D4:D5"/>
    <mergeCell ref="E4:E5"/>
    <mergeCell ref="F4:F5"/>
    <mergeCell ref="G4:H4"/>
    <mergeCell ref="A11:A12"/>
    <mergeCell ref="B11:B12"/>
    <mergeCell ref="D11:D12"/>
    <mergeCell ref="A7:A8"/>
    <mergeCell ref="B7:B8"/>
    <mergeCell ref="A9:A10"/>
    <mergeCell ref="B9:B10"/>
    <mergeCell ref="D9:D10"/>
    <mergeCell ref="B18:D18"/>
    <mergeCell ref="E18:H18"/>
    <mergeCell ref="A13:A14"/>
    <mergeCell ref="B13:B14"/>
    <mergeCell ref="B15:D16"/>
    <mergeCell ref="E15:H16"/>
  </mergeCells>
  <printOptions/>
  <pageMargins left="0.75" right="0.16" top="0.16" bottom="0.15" header="0.16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95"/>
  <sheetViews>
    <sheetView zoomScale="75" zoomScaleNormal="75" zoomScaleSheetLayoutView="75" zoomScalePageLayoutView="0" workbookViewId="0" topLeftCell="B1">
      <selection activeCell="G50" sqref="G50"/>
    </sheetView>
  </sheetViews>
  <sheetFormatPr defaultColWidth="9.00390625" defaultRowHeight="12.75"/>
  <cols>
    <col min="1" max="1" width="4.375" style="43" customWidth="1"/>
    <col min="2" max="2" width="60.875" style="3" customWidth="1"/>
    <col min="3" max="3" width="13.125" style="53" customWidth="1"/>
    <col min="4" max="4" width="12.375" style="54" customWidth="1"/>
    <col min="5" max="5" width="7.25390625" style="54" customWidth="1"/>
    <col min="6" max="6" width="6.75390625" style="55" hidden="1" customWidth="1"/>
    <col min="7" max="7" width="7.375" style="55" customWidth="1"/>
    <col min="8" max="8" width="10.25390625" style="55" customWidth="1"/>
    <col min="9" max="9" width="15.25390625" style="56" customWidth="1"/>
    <col min="10" max="10" width="8.00390625" style="78" hidden="1" customWidth="1"/>
    <col min="11" max="11" width="8.625" style="78" customWidth="1"/>
    <col min="12" max="12" width="8.75390625" style="78" customWidth="1"/>
    <col min="13" max="13" width="8.00390625" style="78" hidden="1" customWidth="1"/>
    <col min="14" max="14" width="8.625" style="78" customWidth="1"/>
    <col min="15" max="15" width="8.75390625" style="78" customWidth="1"/>
    <col min="16" max="16" width="12.875" style="41" customWidth="1"/>
    <col min="17" max="17" width="12.125" style="41" customWidth="1"/>
    <col min="18" max="18" width="12.75390625" style="41" customWidth="1"/>
    <col min="19" max="19" width="5.875" style="4" customWidth="1"/>
    <col min="20" max="16384" width="9.125" style="4" customWidth="1"/>
  </cols>
  <sheetData>
    <row r="1" spans="10:19" ht="55.5" customHeight="1">
      <c r="J1" s="56"/>
      <c r="K1" s="41"/>
      <c r="L1" s="41"/>
      <c r="M1" s="451" t="s">
        <v>212</v>
      </c>
      <c r="N1" s="451"/>
      <c r="O1" s="451"/>
      <c r="P1" s="451"/>
      <c r="Q1" s="451"/>
      <c r="R1" s="451"/>
      <c r="S1" s="451"/>
    </row>
    <row r="2" spans="1:19" s="5" customFormat="1" ht="65.25" customHeight="1">
      <c r="A2" s="44"/>
      <c r="B2" s="467" t="s">
        <v>172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10"/>
    </row>
    <row r="3" spans="1:18" s="5" customFormat="1" ht="16.5" customHeight="1" hidden="1">
      <c r="A3" s="45"/>
      <c r="B3" s="6"/>
      <c r="C3" s="57"/>
      <c r="D3" s="58"/>
      <c r="E3" s="58"/>
      <c r="F3" s="59"/>
      <c r="G3" s="59"/>
      <c r="H3" s="59"/>
      <c r="I3" s="60"/>
      <c r="J3" s="61"/>
      <c r="K3" s="61"/>
      <c r="L3" s="61"/>
      <c r="M3" s="61"/>
      <c r="N3" s="61"/>
      <c r="O3" s="61"/>
      <c r="P3" s="62"/>
      <c r="Q3" s="62"/>
      <c r="R3" s="62"/>
    </row>
    <row r="4" spans="1:124" ht="15" customHeight="1">
      <c r="A4" s="444" t="s">
        <v>0</v>
      </c>
      <c r="B4" s="445" t="s">
        <v>11</v>
      </c>
      <c r="C4" s="446" t="s">
        <v>85</v>
      </c>
      <c r="D4" s="445" t="s">
        <v>31</v>
      </c>
      <c r="E4" s="445" t="s">
        <v>45</v>
      </c>
      <c r="F4" s="455" t="s">
        <v>6</v>
      </c>
      <c r="G4" s="455"/>
      <c r="H4" s="455"/>
      <c r="I4" s="455"/>
      <c r="J4" s="449" t="s">
        <v>131</v>
      </c>
      <c r="K4" s="449"/>
      <c r="L4" s="449"/>
      <c r="M4" s="449" t="s">
        <v>132</v>
      </c>
      <c r="N4" s="449"/>
      <c r="O4" s="449"/>
      <c r="P4" s="454" t="s">
        <v>133</v>
      </c>
      <c r="Q4" s="454"/>
      <c r="R4" s="454"/>
      <c r="S4" s="452" t="s">
        <v>90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6" customHeight="1">
      <c r="A5" s="444"/>
      <c r="B5" s="445"/>
      <c r="C5" s="447"/>
      <c r="D5" s="445"/>
      <c r="E5" s="445"/>
      <c r="F5" s="455"/>
      <c r="G5" s="455"/>
      <c r="H5" s="455"/>
      <c r="I5" s="455"/>
      <c r="J5" s="449"/>
      <c r="K5" s="449"/>
      <c r="L5" s="449"/>
      <c r="M5" s="449"/>
      <c r="N5" s="449"/>
      <c r="O5" s="449"/>
      <c r="P5" s="454"/>
      <c r="Q5" s="454"/>
      <c r="R5" s="454"/>
      <c r="S5" s="45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0.75" customHeight="1">
      <c r="A6" s="444"/>
      <c r="B6" s="445"/>
      <c r="C6" s="447"/>
      <c r="D6" s="445"/>
      <c r="E6" s="445"/>
      <c r="F6" s="455"/>
      <c r="G6" s="455"/>
      <c r="H6" s="455"/>
      <c r="I6" s="455"/>
      <c r="J6" s="449"/>
      <c r="K6" s="449"/>
      <c r="L6" s="449"/>
      <c r="M6" s="449"/>
      <c r="N6" s="449"/>
      <c r="O6" s="449"/>
      <c r="P6" s="454"/>
      <c r="Q6" s="454"/>
      <c r="R6" s="454"/>
      <c r="S6" s="45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94.5" customHeight="1">
      <c r="A7" s="444"/>
      <c r="B7" s="445"/>
      <c r="C7" s="447"/>
      <c r="D7" s="445"/>
      <c r="E7" s="445"/>
      <c r="F7" s="455"/>
      <c r="G7" s="455"/>
      <c r="H7" s="455"/>
      <c r="I7" s="455"/>
      <c r="J7" s="449"/>
      <c r="K7" s="449"/>
      <c r="L7" s="449"/>
      <c r="M7" s="449"/>
      <c r="N7" s="449"/>
      <c r="O7" s="449"/>
      <c r="P7" s="454"/>
      <c r="Q7" s="454"/>
      <c r="R7" s="454"/>
      <c r="S7" s="45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42.75" customHeight="1">
      <c r="A8" s="444"/>
      <c r="B8" s="445"/>
      <c r="C8" s="447"/>
      <c r="D8" s="445"/>
      <c r="E8" s="445"/>
      <c r="F8" s="450" t="s">
        <v>83</v>
      </c>
      <c r="G8" s="448" t="s">
        <v>8</v>
      </c>
      <c r="H8" s="448" t="s">
        <v>34</v>
      </c>
      <c r="I8" s="456" t="s">
        <v>7</v>
      </c>
      <c r="J8" s="450" t="s">
        <v>83</v>
      </c>
      <c r="K8" s="448" t="s">
        <v>8</v>
      </c>
      <c r="L8" s="448" t="s">
        <v>34</v>
      </c>
      <c r="M8" s="450" t="s">
        <v>83</v>
      </c>
      <c r="N8" s="448" t="s">
        <v>8</v>
      </c>
      <c r="O8" s="448" t="s">
        <v>34</v>
      </c>
      <c r="P8" s="454" t="s">
        <v>4</v>
      </c>
      <c r="Q8" s="454" t="s">
        <v>142</v>
      </c>
      <c r="R8" s="454"/>
      <c r="S8" s="45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30" customHeight="1">
      <c r="A9" s="444"/>
      <c r="B9" s="445"/>
      <c r="C9" s="447"/>
      <c r="D9" s="445"/>
      <c r="E9" s="445"/>
      <c r="F9" s="450"/>
      <c r="G9" s="448"/>
      <c r="H9" s="448"/>
      <c r="I9" s="456"/>
      <c r="J9" s="450"/>
      <c r="K9" s="448"/>
      <c r="L9" s="448"/>
      <c r="M9" s="450"/>
      <c r="N9" s="448"/>
      <c r="O9" s="448"/>
      <c r="P9" s="454"/>
      <c r="Q9" s="296" t="s">
        <v>143</v>
      </c>
      <c r="R9" s="296" t="s">
        <v>144</v>
      </c>
      <c r="S9" s="45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253" ht="12.75" customHeight="1">
      <c r="A10" s="46">
        <v>1</v>
      </c>
      <c r="B10" s="39">
        <v>2</v>
      </c>
      <c r="C10" s="38">
        <v>3</v>
      </c>
      <c r="D10" s="38">
        <v>4</v>
      </c>
      <c r="E10" s="39">
        <v>5</v>
      </c>
      <c r="F10" s="40">
        <v>6</v>
      </c>
      <c r="G10" s="40">
        <v>6</v>
      </c>
      <c r="H10" s="40">
        <v>7</v>
      </c>
      <c r="I10" s="40">
        <v>8</v>
      </c>
      <c r="J10" s="40">
        <v>9</v>
      </c>
      <c r="K10" s="40">
        <v>9</v>
      </c>
      <c r="L10" s="40">
        <v>10</v>
      </c>
      <c r="M10" s="40">
        <v>12</v>
      </c>
      <c r="N10" s="40">
        <v>11</v>
      </c>
      <c r="O10" s="40">
        <v>12</v>
      </c>
      <c r="P10" s="38">
        <v>13</v>
      </c>
      <c r="Q10" s="38">
        <v>14</v>
      </c>
      <c r="R10" s="38">
        <v>15</v>
      </c>
      <c r="S10" s="38">
        <v>16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1.75" customHeight="1">
      <c r="A11" s="46"/>
      <c r="B11" s="30" t="s">
        <v>39</v>
      </c>
      <c r="C11" s="297" t="s">
        <v>80</v>
      </c>
      <c r="D11" s="297" t="s">
        <v>80</v>
      </c>
      <c r="E11" s="297" t="s">
        <v>80</v>
      </c>
      <c r="F11" s="297" t="s">
        <v>80</v>
      </c>
      <c r="G11" s="297" t="s">
        <v>80</v>
      </c>
      <c r="H11" s="297" t="s">
        <v>80</v>
      </c>
      <c r="I11" s="297" t="s">
        <v>80</v>
      </c>
      <c r="J11" s="297" t="s">
        <v>80</v>
      </c>
      <c r="K11" s="297" t="s">
        <v>80</v>
      </c>
      <c r="L11" s="297" t="s">
        <v>80</v>
      </c>
      <c r="M11" s="297" t="s">
        <v>80</v>
      </c>
      <c r="N11" s="297" t="s">
        <v>80</v>
      </c>
      <c r="O11" s="297" t="s">
        <v>80</v>
      </c>
      <c r="P11" s="344">
        <v>1496.46407</v>
      </c>
      <c r="Q11" s="344">
        <v>967.913</v>
      </c>
      <c r="R11" s="344">
        <v>528.55107</v>
      </c>
      <c r="S11" s="345">
        <v>0.353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8" customHeight="1">
      <c r="A12" s="46"/>
      <c r="B12" s="298" t="s">
        <v>84</v>
      </c>
      <c r="C12" s="38"/>
      <c r="D12" s="459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37.5" customHeight="1">
      <c r="A13" s="299" t="s">
        <v>12</v>
      </c>
      <c r="B13" s="30" t="s">
        <v>165</v>
      </c>
      <c r="C13" s="466" t="s">
        <v>173</v>
      </c>
      <c r="D13" s="38"/>
      <c r="E13" s="39"/>
      <c r="F13" s="300" t="s">
        <v>80</v>
      </c>
      <c r="G13" s="350">
        <v>1400</v>
      </c>
      <c r="H13" s="91">
        <v>0</v>
      </c>
      <c r="I13" s="343">
        <v>592.27474</v>
      </c>
      <c r="J13" s="300" t="s">
        <v>80</v>
      </c>
      <c r="K13" s="91">
        <f>K15+K22</f>
        <v>0</v>
      </c>
      <c r="L13" s="91">
        <f>L15+L22</f>
        <v>0</v>
      </c>
      <c r="M13" s="300" t="s">
        <v>80</v>
      </c>
      <c r="N13" s="91">
        <v>1400</v>
      </c>
      <c r="O13" s="91">
        <v>0.4</v>
      </c>
      <c r="P13" s="343">
        <v>592.27474</v>
      </c>
      <c r="Q13" s="342">
        <v>518.265</v>
      </c>
      <c r="R13" s="342">
        <v>74.00974</v>
      </c>
      <c r="S13" s="346">
        <v>0.123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2.75" customHeight="1">
      <c r="A14" s="46"/>
      <c r="B14" s="11" t="s">
        <v>35</v>
      </c>
      <c r="C14" s="466"/>
      <c r="D14" s="459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2.75" customHeight="1" hidden="1">
      <c r="A15" s="52" t="s">
        <v>19</v>
      </c>
      <c r="B15" s="11"/>
      <c r="C15" s="466"/>
      <c r="D15" s="37" t="s">
        <v>33</v>
      </c>
      <c r="E15" s="39">
        <v>2013</v>
      </c>
      <c r="F15" s="300" t="s">
        <v>80</v>
      </c>
      <c r="G15" s="40"/>
      <c r="H15" s="40"/>
      <c r="I15" s="343"/>
      <c r="J15" s="300" t="s">
        <v>80</v>
      </c>
      <c r="K15" s="40"/>
      <c r="L15" s="40"/>
      <c r="M15" s="300" t="s">
        <v>80</v>
      </c>
      <c r="N15" s="40"/>
      <c r="O15" s="40"/>
      <c r="P15" s="343"/>
      <c r="Q15" s="343"/>
      <c r="R15" s="343"/>
      <c r="S15" s="30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2.75" customHeight="1" hidden="1">
      <c r="A16" s="52" t="s">
        <v>41</v>
      </c>
      <c r="B16" s="11"/>
      <c r="C16" s="466"/>
      <c r="D16" s="37" t="s">
        <v>33</v>
      </c>
      <c r="E16" s="39">
        <v>2013</v>
      </c>
      <c r="F16" s="300" t="s">
        <v>80</v>
      </c>
      <c r="G16" s="40"/>
      <c r="H16" s="40"/>
      <c r="I16" s="343"/>
      <c r="J16" s="300" t="s">
        <v>80</v>
      </c>
      <c r="K16" s="40"/>
      <c r="L16" s="40"/>
      <c r="M16" s="300" t="s">
        <v>80</v>
      </c>
      <c r="N16" s="40"/>
      <c r="O16" s="40"/>
      <c r="P16" s="343"/>
      <c r="Q16" s="343"/>
      <c r="R16" s="343"/>
      <c r="S16" s="30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1.75" customHeight="1">
      <c r="A17" s="52" t="s">
        <v>2</v>
      </c>
      <c r="B17" s="79" t="s">
        <v>40</v>
      </c>
      <c r="C17" s="466"/>
      <c r="D17" s="38"/>
      <c r="E17" s="39"/>
      <c r="F17" s="300" t="s">
        <v>80</v>
      </c>
      <c r="G17" s="350">
        <v>1400</v>
      </c>
      <c r="H17" s="91">
        <v>0.4</v>
      </c>
      <c r="I17" s="343">
        <v>592.27474</v>
      </c>
      <c r="J17" s="300" t="s">
        <v>80</v>
      </c>
      <c r="K17" s="91">
        <f>K19+K26</f>
        <v>0</v>
      </c>
      <c r="L17" s="91">
        <f>L19+L26</f>
        <v>0</v>
      </c>
      <c r="M17" s="300" t="s">
        <v>80</v>
      </c>
      <c r="N17" s="91">
        <v>1400</v>
      </c>
      <c r="O17" s="91">
        <v>0.4</v>
      </c>
      <c r="P17" s="366">
        <v>592.27474</v>
      </c>
      <c r="Q17" s="342">
        <v>518.265</v>
      </c>
      <c r="R17" s="342">
        <v>74.00974</v>
      </c>
      <c r="S17" s="346">
        <v>0.123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2.75" customHeight="1">
      <c r="A18" s="52"/>
      <c r="B18" s="35" t="s">
        <v>36</v>
      </c>
      <c r="C18" s="466"/>
      <c r="D18" s="459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12.75" customHeight="1">
      <c r="A19" s="52" t="s">
        <v>91</v>
      </c>
      <c r="B19" s="39" t="s">
        <v>174</v>
      </c>
      <c r="C19" s="466"/>
      <c r="D19" s="37" t="s">
        <v>32</v>
      </c>
      <c r="E19" s="39">
        <v>2014</v>
      </c>
      <c r="F19" s="300" t="s">
        <v>80</v>
      </c>
      <c r="G19" s="40">
        <v>1400</v>
      </c>
      <c r="H19" s="81">
        <v>0.4</v>
      </c>
      <c r="I19" s="343">
        <v>592.27474</v>
      </c>
      <c r="J19" s="300" t="s">
        <v>80</v>
      </c>
      <c r="K19" s="40">
        <v>0</v>
      </c>
      <c r="L19" s="81">
        <v>0</v>
      </c>
      <c r="M19" s="300" t="s">
        <v>80</v>
      </c>
      <c r="N19" s="40">
        <v>1400</v>
      </c>
      <c r="O19" s="81">
        <v>0.4</v>
      </c>
      <c r="P19" s="343">
        <v>592.27474</v>
      </c>
      <c r="Q19" s="343">
        <v>518.265</v>
      </c>
      <c r="R19" s="343">
        <v>74.00974</v>
      </c>
      <c r="S19" s="346">
        <v>0.123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37.5" customHeight="1">
      <c r="A20" s="347" t="s">
        <v>37</v>
      </c>
      <c r="B20" s="349" t="s">
        <v>177</v>
      </c>
      <c r="C20" s="466"/>
      <c r="D20" s="37"/>
      <c r="E20" s="39"/>
      <c r="F20" s="300"/>
      <c r="G20" s="40">
        <v>727</v>
      </c>
      <c r="H20" s="81" t="s">
        <v>213</v>
      </c>
      <c r="I20" s="343">
        <v>904.18933</v>
      </c>
      <c r="J20" s="300"/>
      <c r="K20" s="40">
        <v>0</v>
      </c>
      <c r="L20" s="81">
        <v>0</v>
      </c>
      <c r="M20" s="300"/>
      <c r="N20" s="40">
        <v>727</v>
      </c>
      <c r="O20" s="81" t="s">
        <v>213</v>
      </c>
      <c r="P20" s="343">
        <v>904.18933</v>
      </c>
      <c r="Q20" s="343">
        <v>449.648</v>
      </c>
      <c r="R20" s="343">
        <v>454.54133</v>
      </c>
      <c r="S20" s="351">
        <v>50.3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12.75" customHeight="1">
      <c r="A21" s="52"/>
      <c r="B21" s="348" t="s">
        <v>36</v>
      </c>
      <c r="C21" s="466"/>
      <c r="D21" s="37"/>
      <c r="E21" s="39"/>
      <c r="F21" s="300"/>
      <c r="G21" s="40"/>
      <c r="H21" s="81"/>
      <c r="I21" s="343"/>
      <c r="J21" s="300"/>
      <c r="K21" s="40"/>
      <c r="L21" s="81"/>
      <c r="M21" s="300"/>
      <c r="N21" s="40"/>
      <c r="O21" s="81"/>
      <c r="P21" s="343"/>
      <c r="Q21" s="343"/>
      <c r="R21" s="343"/>
      <c r="S21" s="35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32.25" customHeight="1">
      <c r="A22" s="52" t="s">
        <v>2</v>
      </c>
      <c r="B22" s="349" t="s">
        <v>178</v>
      </c>
      <c r="C22" s="466"/>
      <c r="D22" s="37"/>
      <c r="E22" s="39"/>
      <c r="F22" s="300"/>
      <c r="G22" s="40">
        <v>727</v>
      </c>
      <c r="H22" s="81" t="s">
        <v>213</v>
      </c>
      <c r="I22" s="343">
        <v>904.18933</v>
      </c>
      <c r="J22" s="300"/>
      <c r="K22" s="40">
        <v>0</v>
      </c>
      <c r="L22" s="81">
        <v>0</v>
      </c>
      <c r="M22" s="300"/>
      <c r="N22" s="40">
        <v>727</v>
      </c>
      <c r="O22" s="81" t="s">
        <v>213</v>
      </c>
      <c r="P22" s="343">
        <v>904.18933</v>
      </c>
      <c r="Q22" s="343">
        <v>449.648</v>
      </c>
      <c r="R22" s="343">
        <v>454.54133</v>
      </c>
      <c r="S22" s="351">
        <v>50.3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12.75" customHeight="1">
      <c r="A23" s="52"/>
      <c r="B23" s="348" t="s">
        <v>36</v>
      </c>
      <c r="C23" s="466"/>
      <c r="D23" s="37"/>
      <c r="E23" s="39"/>
      <c r="F23" s="300"/>
      <c r="G23" s="40"/>
      <c r="H23" s="81"/>
      <c r="I23" s="343"/>
      <c r="J23" s="300"/>
      <c r="K23" s="40"/>
      <c r="L23" s="81"/>
      <c r="M23" s="300"/>
      <c r="N23" s="40"/>
      <c r="O23" s="81"/>
      <c r="P23" s="343"/>
      <c r="Q23" s="343"/>
      <c r="R23" s="343"/>
      <c r="S23" s="35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2.75" customHeight="1">
      <c r="A24" s="52" t="s">
        <v>179</v>
      </c>
      <c r="B24" s="348" t="s">
        <v>22</v>
      </c>
      <c r="C24" s="466"/>
      <c r="D24" s="37"/>
      <c r="E24" s="39"/>
      <c r="F24" s="300"/>
      <c r="G24" s="40">
        <v>727</v>
      </c>
      <c r="H24" s="81" t="s">
        <v>213</v>
      </c>
      <c r="I24" s="343">
        <v>904.18933</v>
      </c>
      <c r="J24" s="300"/>
      <c r="K24" s="40">
        <v>0</v>
      </c>
      <c r="L24" s="81">
        <v>0</v>
      </c>
      <c r="M24" s="300"/>
      <c r="N24" s="40">
        <v>727</v>
      </c>
      <c r="O24" s="81" t="s">
        <v>213</v>
      </c>
      <c r="P24" s="343">
        <v>904.18933</v>
      </c>
      <c r="Q24" s="343">
        <v>449.648</v>
      </c>
      <c r="R24" s="343">
        <v>454.54133</v>
      </c>
      <c r="S24" s="351">
        <v>50.3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2.75" customHeight="1">
      <c r="A25" s="52"/>
      <c r="B25" s="348" t="s">
        <v>36</v>
      </c>
      <c r="C25" s="466"/>
      <c r="D25" s="37"/>
      <c r="E25" s="39"/>
      <c r="F25" s="300"/>
      <c r="G25" s="40"/>
      <c r="H25" s="81"/>
      <c r="I25" s="343"/>
      <c r="J25" s="300"/>
      <c r="K25" s="40"/>
      <c r="L25" s="81"/>
      <c r="M25" s="300"/>
      <c r="N25" s="40"/>
      <c r="O25" s="81"/>
      <c r="P25" s="343"/>
      <c r="Q25" s="343"/>
      <c r="R25" s="343"/>
      <c r="S25" s="35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27.75" customHeight="1">
      <c r="A26" s="52" t="s">
        <v>180</v>
      </c>
      <c r="B26" s="348" t="s">
        <v>181</v>
      </c>
      <c r="C26" s="466"/>
      <c r="D26" s="37" t="s">
        <v>182</v>
      </c>
      <c r="E26" s="39">
        <v>2014</v>
      </c>
      <c r="F26" s="300"/>
      <c r="G26" s="40">
        <v>727</v>
      </c>
      <c r="H26" s="81" t="s">
        <v>213</v>
      </c>
      <c r="I26" s="343">
        <v>904.18933</v>
      </c>
      <c r="J26" s="300"/>
      <c r="K26" s="40">
        <v>0</v>
      </c>
      <c r="L26" s="81">
        <v>0</v>
      </c>
      <c r="M26" s="300"/>
      <c r="N26" s="40">
        <v>727</v>
      </c>
      <c r="O26" s="81" t="s">
        <v>213</v>
      </c>
      <c r="P26" s="343">
        <v>904.18933</v>
      </c>
      <c r="Q26" s="343">
        <v>449.648</v>
      </c>
      <c r="R26" s="343">
        <v>454.54133</v>
      </c>
      <c r="S26" s="351">
        <v>50.3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2" customFormat="1" ht="87" customHeight="1" hidden="1" thickBot="1">
      <c r="A27" s="294" t="s">
        <v>38</v>
      </c>
      <c r="B27" s="295" t="s">
        <v>10</v>
      </c>
      <c r="C27" s="463" t="s">
        <v>9</v>
      </c>
      <c r="D27" s="273"/>
      <c r="E27" s="273"/>
      <c r="F27" s="274">
        <f>F29+F45</f>
        <v>7</v>
      </c>
      <c r="G27" s="275"/>
      <c r="H27" s="276"/>
      <c r="I27" s="277"/>
      <c r="J27" s="274"/>
      <c r="K27" s="275"/>
      <c r="L27" s="278"/>
      <c r="M27" s="279"/>
      <c r="N27" s="275"/>
      <c r="O27" s="278"/>
      <c r="P27" s="277"/>
      <c r="Q27" s="277"/>
      <c r="R27" s="280"/>
      <c r="S27" s="281" t="e">
        <f>SUM(R27/P27)</f>
        <v>#DIV/0!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2" customFormat="1" ht="15" customHeight="1" hidden="1">
      <c r="A28" s="206"/>
      <c r="B28" s="266" t="s">
        <v>17</v>
      </c>
      <c r="C28" s="463"/>
      <c r="D28" s="267"/>
      <c r="E28" s="268"/>
      <c r="F28" s="269"/>
      <c r="G28" s="269"/>
      <c r="H28" s="269"/>
      <c r="I28" s="270"/>
      <c r="J28" s="269"/>
      <c r="K28" s="269"/>
      <c r="L28" s="269"/>
      <c r="M28" s="271"/>
      <c r="N28" s="269"/>
      <c r="O28" s="269"/>
      <c r="P28" s="270"/>
      <c r="Q28" s="270"/>
      <c r="R28" s="272"/>
      <c r="S28" s="24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2" customFormat="1" ht="54" customHeight="1" hidden="1">
      <c r="A29" s="31" t="s">
        <v>2</v>
      </c>
      <c r="B29" s="30" t="s">
        <v>42</v>
      </c>
      <c r="C29" s="463"/>
      <c r="D29" s="12"/>
      <c r="E29" s="12"/>
      <c r="F29" s="33" t="s">
        <v>44</v>
      </c>
      <c r="G29" s="83"/>
      <c r="H29" s="198"/>
      <c r="I29" s="85"/>
      <c r="J29" s="33"/>
      <c r="K29" s="83"/>
      <c r="L29" s="244"/>
      <c r="M29" s="255"/>
      <c r="N29" s="83"/>
      <c r="O29" s="244"/>
      <c r="P29" s="85"/>
      <c r="Q29" s="85"/>
      <c r="R29" s="256"/>
      <c r="S29" s="213" t="e">
        <f>SUM(R29/P29)</f>
        <v>#DIV/0!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2" customFormat="1" ht="14.25" customHeight="1" hidden="1">
      <c r="A30" s="31"/>
      <c r="B30" s="34" t="s">
        <v>16</v>
      </c>
      <c r="C30" s="463"/>
      <c r="D30" s="209"/>
      <c r="E30" s="210"/>
      <c r="F30" s="211"/>
      <c r="G30" s="211"/>
      <c r="H30" s="211"/>
      <c r="I30" s="212"/>
      <c r="J30" s="211"/>
      <c r="K30" s="211"/>
      <c r="L30" s="211"/>
      <c r="M30" s="251"/>
      <c r="N30" s="211"/>
      <c r="O30" s="211"/>
      <c r="P30" s="212"/>
      <c r="Q30" s="212"/>
      <c r="R30" s="252"/>
      <c r="S30" s="21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2" customFormat="1" ht="31.5" customHeight="1" hidden="1">
      <c r="A31" s="31" t="s">
        <v>13</v>
      </c>
      <c r="B31" s="79" t="s">
        <v>18</v>
      </c>
      <c r="C31" s="463"/>
      <c r="D31" s="199"/>
      <c r="E31" s="200"/>
      <c r="F31" s="201"/>
      <c r="G31" s="202"/>
      <c r="H31" s="203"/>
      <c r="I31" s="204"/>
      <c r="J31" s="202"/>
      <c r="K31" s="202"/>
      <c r="L31" s="245"/>
      <c r="M31" s="257"/>
      <c r="N31" s="202"/>
      <c r="O31" s="245"/>
      <c r="P31" s="204"/>
      <c r="Q31" s="204"/>
      <c r="R31" s="258"/>
      <c r="S31" s="249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2" customFormat="1" ht="14.25" customHeight="1" hidden="1">
      <c r="A32" s="31"/>
      <c r="B32" s="35" t="s">
        <v>36</v>
      </c>
      <c r="C32" s="463"/>
      <c r="D32" s="209"/>
      <c r="E32" s="210"/>
      <c r="F32" s="211"/>
      <c r="G32" s="211"/>
      <c r="H32" s="211"/>
      <c r="I32" s="212"/>
      <c r="J32" s="211"/>
      <c r="K32" s="211"/>
      <c r="L32" s="211"/>
      <c r="M32" s="251"/>
      <c r="N32" s="211"/>
      <c r="O32" s="211"/>
      <c r="P32" s="212"/>
      <c r="Q32" s="212"/>
      <c r="R32" s="252"/>
      <c r="S32" s="21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2" customFormat="1" ht="12.75" customHeight="1" hidden="1">
      <c r="A33" s="31" t="s">
        <v>14</v>
      </c>
      <c r="B33" s="35"/>
      <c r="C33" s="463"/>
      <c r="D33" s="205" t="s">
        <v>33</v>
      </c>
      <c r="E33" s="39">
        <v>2014</v>
      </c>
      <c r="F33" s="206"/>
      <c r="G33" s="207"/>
      <c r="H33" s="198"/>
      <c r="I33" s="208"/>
      <c r="J33" s="207"/>
      <c r="K33" s="207"/>
      <c r="L33" s="244"/>
      <c r="M33" s="259"/>
      <c r="N33" s="207"/>
      <c r="O33" s="244"/>
      <c r="P33" s="208"/>
      <c r="Q33" s="208"/>
      <c r="R33" s="260"/>
      <c r="S33" s="248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2" customFormat="1" ht="9.75" customHeight="1" hidden="1">
      <c r="A34" s="32" t="s">
        <v>15</v>
      </c>
      <c r="B34" s="36"/>
      <c r="C34" s="463"/>
      <c r="D34" s="37" t="s">
        <v>33</v>
      </c>
      <c r="E34" s="39">
        <v>2014</v>
      </c>
      <c r="F34" s="31"/>
      <c r="G34" s="17"/>
      <c r="H34" s="198"/>
      <c r="I34" s="15"/>
      <c r="J34" s="17"/>
      <c r="K34" s="17"/>
      <c r="L34" s="244"/>
      <c r="M34" s="261"/>
      <c r="N34" s="17"/>
      <c r="O34" s="244"/>
      <c r="P34" s="15"/>
      <c r="Q34" s="15"/>
      <c r="R34" s="262"/>
      <c r="S34" s="21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2" customFormat="1" ht="33" customHeight="1" hidden="1">
      <c r="A35" s="31" t="s">
        <v>19</v>
      </c>
      <c r="B35" s="79" t="s">
        <v>22</v>
      </c>
      <c r="C35" s="464"/>
      <c r="D35" s="37"/>
      <c r="E35" s="37"/>
      <c r="F35" s="33" t="s">
        <v>44</v>
      </c>
      <c r="G35" s="83"/>
      <c r="H35" s="198"/>
      <c r="I35" s="85"/>
      <c r="J35" s="33"/>
      <c r="K35" s="83"/>
      <c r="L35" s="244"/>
      <c r="M35" s="255"/>
      <c r="N35" s="83"/>
      <c r="O35" s="244"/>
      <c r="P35" s="85"/>
      <c r="Q35" s="85"/>
      <c r="R35" s="256"/>
      <c r="S35" s="213" t="e">
        <f>SUM(R35/P35)</f>
        <v>#DIV/0!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2" customFormat="1" ht="15.75" customHeight="1" hidden="1">
      <c r="A36" s="31"/>
      <c r="B36" s="35" t="s">
        <v>36</v>
      </c>
      <c r="C36" s="465" t="s">
        <v>9</v>
      </c>
      <c r="D36" s="209"/>
      <c r="E36" s="210"/>
      <c r="F36" s="211"/>
      <c r="G36" s="211"/>
      <c r="H36" s="211"/>
      <c r="I36" s="212"/>
      <c r="J36" s="211"/>
      <c r="K36" s="211"/>
      <c r="L36" s="211"/>
      <c r="M36" s="251"/>
      <c r="N36" s="211"/>
      <c r="O36" s="211"/>
      <c r="P36" s="212"/>
      <c r="Q36" s="212"/>
      <c r="R36" s="252"/>
      <c r="S36" s="21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2" customFormat="1" ht="10.5" customHeight="1" hidden="1">
      <c r="A37" s="31" t="s">
        <v>20</v>
      </c>
      <c r="B37" s="13"/>
      <c r="C37" s="463"/>
      <c r="D37" s="37" t="s">
        <v>32</v>
      </c>
      <c r="E37" s="39">
        <v>2014</v>
      </c>
      <c r="F37" s="31" t="s">
        <v>2</v>
      </c>
      <c r="G37" s="40"/>
      <c r="H37" s="198"/>
      <c r="I37" s="80"/>
      <c r="J37" s="31"/>
      <c r="K37" s="40"/>
      <c r="L37" s="244"/>
      <c r="M37" s="263"/>
      <c r="N37" s="40"/>
      <c r="O37" s="244"/>
      <c r="P37" s="80"/>
      <c r="Q37" s="80"/>
      <c r="R37" s="253"/>
      <c r="S37" s="213" t="e">
        <f>SUM(R37/P37)</f>
        <v>#DIV/0!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2" customFormat="1" ht="10.5" customHeight="1" hidden="1">
      <c r="A38" s="32" t="s">
        <v>21</v>
      </c>
      <c r="B38" s="14"/>
      <c r="C38" s="463"/>
      <c r="D38" s="37" t="s">
        <v>32</v>
      </c>
      <c r="E38" s="39">
        <v>2014</v>
      </c>
      <c r="F38" s="31" t="s">
        <v>46</v>
      </c>
      <c r="G38" s="40"/>
      <c r="H38" s="198"/>
      <c r="I38" s="80"/>
      <c r="J38" s="31"/>
      <c r="K38" s="40"/>
      <c r="L38" s="244"/>
      <c r="M38" s="263"/>
      <c r="N38" s="40"/>
      <c r="O38" s="244"/>
      <c r="P38" s="80"/>
      <c r="Q38" s="80"/>
      <c r="R38" s="253"/>
      <c r="S38" s="213" t="e">
        <f>SUM(R38/P38)</f>
        <v>#DIV/0!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2" customFormat="1" ht="48.75" customHeight="1" hidden="1">
      <c r="A39" s="31" t="s">
        <v>3</v>
      </c>
      <c r="B39" s="30" t="s">
        <v>43</v>
      </c>
      <c r="C39" s="463"/>
      <c r="D39" s="86"/>
      <c r="E39" s="87"/>
      <c r="F39" s="82" t="s">
        <v>3</v>
      </c>
      <c r="G39" s="83"/>
      <c r="H39" s="84"/>
      <c r="I39" s="85"/>
      <c r="J39" s="82"/>
      <c r="K39" s="83"/>
      <c r="L39" s="246"/>
      <c r="M39" s="264"/>
      <c r="N39" s="83"/>
      <c r="O39" s="246"/>
      <c r="P39" s="85"/>
      <c r="Q39" s="85"/>
      <c r="R39" s="256"/>
      <c r="S39" s="250" t="e">
        <f>SUM(R39/P39)</f>
        <v>#DIV/0!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2" customFormat="1" ht="12.75" customHeight="1" hidden="1">
      <c r="A40" s="31"/>
      <c r="B40" s="34" t="s">
        <v>16</v>
      </c>
      <c r="C40" s="463"/>
      <c r="D40" s="209"/>
      <c r="E40" s="210"/>
      <c r="F40" s="211"/>
      <c r="G40" s="211"/>
      <c r="H40" s="211"/>
      <c r="I40" s="212"/>
      <c r="J40" s="211"/>
      <c r="K40" s="211"/>
      <c r="L40" s="211"/>
      <c r="M40" s="251"/>
      <c r="N40" s="211"/>
      <c r="O40" s="211"/>
      <c r="P40" s="212"/>
      <c r="Q40" s="212"/>
      <c r="R40" s="252"/>
      <c r="S40" s="21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2" customFormat="1" ht="56.25" customHeight="1" hidden="1">
      <c r="A41" s="31" t="s">
        <v>25</v>
      </c>
      <c r="B41" s="79" t="s">
        <v>23</v>
      </c>
      <c r="C41" s="463"/>
      <c r="D41" s="37"/>
      <c r="E41" s="37"/>
      <c r="F41" s="33"/>
      <c r="G41" s="17"/>
      <c r="H41" s="17"/>
      <c r="I41" s="15"/>
      <c r="J41" s="33"/>
      <c r="K41" s="17"/>
      <c r="L41" s="247"/>
      <c r="M41" s="255"/>
      <c r="N41" s="17"/>
      <c r="O41" s="247"/>
      <c r="P41" s="15"/>
      <c r="Q41" s="15"/>
      <c r="R41" s="262"/>
      <c r="S41" s="21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2" customFormat="1" ht="15" customHeight="1" hidden="1">
      <c r="A42" s="31"/>
      <c r="B42" s="35" t="s">
        <v>36</v>
      </c>
      <c r="C42" s="463"/>
      <c r="D42" s="209"/>
      <c r="E42" s="210"/>
      <c r="F42" s="211"/>
      <c r="G42" s="211"/>
      <c r="H42" s="211"/>
      <c r="I42" s="212"/>
      <c r="J42" s="211"/>
      <c r="K42" s="211"/>
      <c r="L42" s="211"/>
      <c r="M42" s="251"/>
      <c r="N42" s="211"/>
      <c r="O42" s="211"/>
      <c r="P42" s="212"/>
      <c r="Q42" s="212"/>
      <c r="R42" s="252"/>
      <c r="S42" s="21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2" customFormat="1" ht="12.75" customHeight="1" hidden="1">
      <c r="A43" s="31" t="s">
        <v>26</v>
      </c>
      <c r="B43" s="35"/>
      <c r="C43" s="463"/>
      <c r="D43" s="37" t="s">
        <v>33</v>
      </c>
      <c r="E43" s="39">
        <v>2014</v>
      </c>
      <c r="F43" s="31"/>
      <c r="G43" s="17"/>
      <c r="H43" s="17"/>
      <c r="I43" s="15"/>
      <c r="J43" s="31"/>
      <c r="K43" s="17"/>
      <c r="L43" s="247"/>
      <c r="M43" s="263"/>
      <c r="N43" s="17"/>
      <c r="O43" s="247"/>
      <c r="P43" s="15"/>
      <c r="Q43" s="15"/>
      <c r="R43" s="262"/>
      <c r="S43" s="21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2" customFormat="1" ht="12.75" customHeight="1" hidden="1">
      <c r="A44" s="32" t="s">
        <v>27</v>
      </c>
      <c r="B44" s="36"/>
      <c r="C44" s="463"/>
      <c r="D44" s="37" t="s">
        <v>33</v>
      </c>
      <c r="E44" s="39">
        <v>2014</v>
      </c>
      <c r="F44" s="31"/>
      <c r="G44" s="17"/>
      <c r="H44" s="17"/>
      <c r="I44" s="15"/>
      <c r="J44" s="31"/>
      <c r="K44" s="17"/>
      <c r="L44" s="247"/>
      <c r="M44" s="263"/>
      <c r="N44" s="17"/>
      <c r="O44" s="247"/>
      <c r="P44" s="15"/>
      <c r="Q44" s="15"/>
      <c r="R44" s="262"/>
      <c r="S44" s="21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2" customFormat="1" ht="31.5" customHeight="1" hidden="1">
      <c r="A45" s="31" t="s">
        <v>28</v>
      </c>
      <c r="B45" s="79" t="s">
        <v>24</v>
      </c>
      <c r="C45" s="463"/>
      <c r="D45" s="37"/>
      <c r="E45" s="37"/>
      <c r="F45" s="82" t="s">
        <v>3</v>
      </c>
      <c r="G45" s="83"/>
      <c r="H45" s="84"/>
      <c r="I45" s="85"/>
      <c r="J45" s="82"/>
      <c r="K45" s="83"/>
      <c r="L45" s="246"/>
      <c r="M45" s="264"/>
      <c r="N45" s="83"/>
      <c r="O45" s="246"/>
      <c r="P45" s="85"/>
      <c r="Q45" s="85"/>
      <c r="R45" s="256"/>
      <c r="S45" s="250" t="e">
        <f>SUM(R45/P45)</f>
        <v>#DIV/0!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2" customFormat="1" ht="12.75" customHeight="1" hidden="1">
      <c r="A46" s="31"/>
      <c r="B46" s="35" t="s">
        <v>36</v>
      </c>
      <c r="C46" s="463"/>
      <c r="D46" s="209"/>
      <c r="E46" s="210"/>
      <c r="F46" s="211"/>
      <c r="G46" s="211"/>
      <c r="H46" s="211"/>
      <c r="I46" s="212"/>
      <c r="J46" s="211"/>
      <c r="K46" s="211"/>
      <c r="L46" s="211"/>
      <c r="M46" s="251"/>
      <c r="N46" s="211"/>
      <c r="O46" s="211"/>
      <c r="P46" s="212"/>
      <c r="Q46" s="212"/>
      <c r="R46" s="252"/>
      <c r="S46" s="21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2" customFormat="1" ht="12.75" customHeight="1" hidden="1">
      <c r="A47" s="31" t="s">
        <v>29</v>
      </c>
      <c r="B47" s="13"/>
      <c r="C47" s="463"/>
      <c r="D47" s="37" t="s">
        <v>32</v>
      </c>
      <c r="E47" s="39">
        <v>2014</v>
      </c>
      <c r="F47" s="31" t="s">
        <v>2</v>
      </c>
      <c r="G47" s="40"/>
      <c r="H47" s="81"/>
      <c r="I47" s="80"/>
      <c r="J47" s="31"/>
      <c r="K47" s="40"/>
      <c r="L47" s="243"/>
      <c r="M47" s="263"/>
      <c r="N47" s="40"/>
      <c r="O47" s="243"/>
      <c r="P47" s="80"/>
      <c r="Q47" s="80"/>
      <c r="R47" s="253"/>
      <c r="S47" s="213" t="e">
        <f>SUM(R47/P47)</f>
        <v>#DIV/0!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2" customFormat="1" ht="12.75" customHeight="1" hidden="1" thickBot="1">
      <c r="A48" s="32" t="s">
        <v>30</v>
      </c>
      <c r="B48" s="14"/>
      <c r="C48" s="464"/>
      <c r="D48" s="37" t="s">
        <v>32</v>
      </c>
      <c r="E48" s="39">
        <v>2014</v>
      </c>
      <c r="F48" s="31" t="s">
        <v>2</v>
      </c>
      <c r="G48" s="40"/>
      <c r="H48" s="81"/>
      <c r="I48" s="80"/>
      <c r="J48" s="31"/>
      <c r="K48" s="40"/>
      <c r="L48" s="243"/>
      <c r="M48" s="265"/>
      <c r="N48" s="88"/>
      <c r="O48" s="89"/>
      <c r="P48" s="90"/>
      <c r="Q48" s="90"/>
      <c r="R48" s="254"/>
      <c r="S48" s="213" t="e">
        <f>SUM(R48/P48)</f>
        <v>#DIV/0!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31" s="8" customFormat="1" ht="16.5" customHeight="1">
      <c r="A49" s="47"/>
      <c r="B49" s="18"/>
      <c r="C49" s="19"/>
      <c r="D49" s="19"/>
      <c r="E49" s="19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1"/>
      <c r="Q49" s="21"/>
      <c r="R49" s="21"/>
      <c r="S49" s="20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21" ht="32.25" customHeight="1">
      <c r="A50" s="48"/>
      <c r="B50" s="457" t="s">
        <v>5</v>
      </c>
      <c r="C50" s="457"/>
      <c r="D50" s="63"/>
      <c r="E50" s="63"/>
      <c r="F50" s="64"/>
      <c r="G50" s="64"/>
      <c r="H50" s="64"/>
      <c r="I50" s="458" t="s">
        <v>175</v>
      </c>
      <c r="J50" s="458"/>
      <c r="K50" s="458"/>
      <c r="L50" s="458"/>
      <c r="M50" s="458"/>
      <c r="N50" s="458"/>
      <c r="O50" s="458"/>
      <c r="P50" s="458"/>
      <c r="Q50" s="458"/>
      <c r="R50" s="458"/>
      <c r="S50" s="1"/>
      <c r="T50" s="1"/>
      <c r="U50" s="1"/>
    </row>
    <row r="51" spans="1:27" ht="39" customHeight="1">
      <c r="A51" s="48"/>
      <c r="B51" s="457" t="s">
        <v>130</v>
      </c>
      <c r="C51" s="457"/>
      <c r="D51" s="457"/>
      <c r="E51" s="457"/>
      <c r="F51" s="457"/>
      <c r="G51" s="457"/>
      <c r="H51" s="64"/>
      <c r="I51" s="462" t="s">
        <v>176</v>
      </c>
      <c r="J51" s="462"/>
      <c r="K51" s="462"/>
      <c r="L51" s="462"/>
      <c r="M51" s="462"/>
      <c r="N51" s="462"/>
      <c r="O51" s="462"/>
      <c r="P51" s="462"/>
      <c r="Q51" s="462"/>
      <c r="R51" s="462"/>
      <c r="S51" s="27"/>
      <c r="T51" s="27"/>
      <c r="U51" s="27"/>
      <c r="V51" s="27"/>
      <c r="AA51" s="23"/>
    </row>
    <row r="52" spans="1:21" ht="8.25" customHeight="1">
      <c r="A52" s="48"/>
      <c r="B52" s="29"/>
      <c r="C52" s="67"/>
      <c r="D52" s="68"/>
      <c r="E52" s="68"/>
      <c r="F52" s="64"/>
      <c r="G52" s="64"/>
      <c r="H52" s="64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1"/>
      <c r="T52" s="1"/>
      <c r="U52" s="1"/>
    </row>
    <row r="53" spans="2:21" ht="15.75" customHeight="1">
      <c r="B53" s="22" t="s">
        <v>1</v>
      </c>
      <c r="C53" s="65"/>
      <c r="D53" s="69"/>
      <c r="E53" s="69"/>
      <c r="F53" s="70"/>
      <c r="G53" s="70"/>
      <c r="H53" s="70"/>
      <c r="J53" s="71"/>
      <c r="K53" s="71"/>
      <c r="L53" s="71"/>
      <c r="M53" s="71"/>
      <c r="N53" s="71"/>
      <c r="O53" s="66" t="s">
        <v>1</v>
      </c>
      <c r="P53" s="67"/>
      <c r="Q53" s="67"/>
      <c r="R53" s="67"/>
      <c r="S53" s="22"/>
      <c r="T53" s="22"/>
      <c r="U53" s="22"/>
    </row>
    <row r="54" spans="1:21" ht="20.25" customHeight="1">
      <c r="A54" s="49"/>
      <c r="B54" s="28"/>
      <c r="C54" s="72"/>
      <c r="D54" s="73"/>
      <c r="E54" s="73"/>
      <c r="F54" s="74"/>
      <c r="G54" s="74"/>
      <c r="H54" s="74"/>
      <c r="I54" s="75"/>
      <c r="J54" s="75"/>
      <c r="K54" s="75"/>
      <c r="L54" s="75"/>
      <c r="M54" s="75"/>
      <c r="N54" s="75"/>
      <c r="O54" s="75"/>
      <c r="P54" s="72"/>
      <c r="Q54" s="72"/>
      <c r="R54" s="72"/>
      <c r="S54" s="22"/>
      <c r="T54" s="22"/>
      <c r="U54" s="22"/>
    </row>
    <row r="55" spans="1:21" ht="22.5" customHeight="1">
      <c r="A55" s="42"/>
      <c r="B55" s="42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42"/>
      <c r="T55" s="42"/>
      <c r="U55" s="42"/>
    </row>
    <row r="56" spans="1:21" ht="22.5" customHeight="1">
      <c r="A56" s="42"/>
      <c r="B56" s="42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42"/>
      <c r="T56" s="42"/>
      <c r="U56" s="42"/>
    </row>
    <row r="57" spans="1:21" ht="20.25" customHeight="1">
      <c r="A57" s="42"/>
      <c r="B57" s="42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42"/>
      <c r="T57" s="42"/>
      <c r="U57" s="42"/>
    </row>
    <row r="58" spans="1:21" ht="20.25" customHeight="1">
      <c r="A58" s="42"/>
      <c r="B58" s="42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42"/>
      <c r="T58" s="42"/>
      <c r="U58" s="42"/>
    </row>
    <row r="59" spans="1:21" ht="20.25" customHeight="1">
      <c r="A59" s="42"/>
      <c r="B59" s="4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42"/>
      <c r="T59" s="42"/>
      <c r="U59" s="42"/>
    </row>
    <row r="60" spans="1:21" ht="20.25" customHeight="1">
      <c r="A60" s="42"/>
      <c r="B60" s="42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42"/>
      <c r="T60" s="42"/>
      <c r="U60" s="42"/>
    </row>
    <row r="61" spans="1:21" ht="20.25" customHeight="1">
      <c r="A61" s="42"/>
      <c r="B61" s="42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42"/>
      <c r="T61" s="42"/>
      <c r="U61" s="42"/>
    </row>
    <row r="62" spans="1:21" ht="20.25" customHeight="1">
      <c r="A62" s="42"/>
      <c r="B62" s="42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42"/>
      <c r="T62" s="42"/>
      <c r="U62" s="42"/>
    </row>
    <row r="63" spans="1:21" ht="20.25" customHeight="1">
      <c r="A63" s="42"/>
      <c r="B63" s="42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42"/>
      <c r="T63" s="42"/>
      <c r="U63" s="42"/>
    </row>
    <row r="64" spans="1:21" ht="20.25" customHeight="1">
      <c r="A64" s="42"/>
      <c r="B64" s="42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42"/>
      <c r="T64" s="42"/>
      <c r="U64" s="42"/>
    </row>
    <row r="65" spans="1:21" ht="20.25" customHeight="1">
      <c r="A65" s="42"/>
      <c r="B65" s="4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42"/>
      <c r="T65" s="42"/>
      <c r="U65" s="42"/>
    </row>
    <row r="66" spans="1:21" ht="20.25" customHeight="1">
      <c r="A66" s="42"/>
      <c r="B66" s="42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42"/>
      <c r="T66" s="42"/>
      <c r="U66" s="42"/>
    </row>
    <row r="67" spans="1:21" ht="20.25" customHeight="1">
      <c r="A67" s="42"/>
      <c r="B67" s="42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42"/>
      <c r="T67" s="42"/>
      <c r="U67" s="42"/>
    </row>
    <row r="68" spans="1:21" ht="20.25" customHeight="1">
      <c r="A68" s="42"/>
      <c r="B68" s="42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42"/>
      <c r="T68" s="42"/>
      <c r="U68" s="42"/>
    </row>
    <row r="69" spans="1:21" ht="20.25" customHeight="1">
      <c r="A69" s="42"/>
      <c r="B69" s="42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42"/>
      <c r="T69" s="42"/>
      <c r="U69" s="42"/>
    </row>
    <row r="70" spans="1:21" ht="20.25" customHeight="1">
      <c r="A70" s="42"/>
      <c r="B70" s="42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42"/>
      <c r="T70" s="42"/>
      <c r="U70" s="42"/>
    </row>
    <row r="71" spans="1:21" ht="20.25" customHeight="1">
      <c r="A71" s="42"/>
      <c r="B71" s="42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42"/>
      <c r="T71" s="42"/>
      <c r="U71" s="42"/>
    </row>
    <row r="72" spans="1:21" ht="20.25" customHeight="1">
      <c r="A72" s="42"/>
      <c r="B72" s="42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42"/>
      <c r="T72" s="42"/>
      <c r="U72" s="42"/>
    </row>
    <row r="73" spans="1:21" ht="20.25" customHeight="1">
      <c r="A73" s="42"/>
      <c r="B73" s="42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42"/>
      <c r="T73" s="42"/>
      <c r="U73" s="42"/>
    </row>
    <row r="74" spans="1:21" ht="20.25" customHeight="1">
      <c r="A74" s="42"/>
      <c r="B74" s="42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42"/>
      <c r="T74" s="42"/>
      <c r="U74" s="42"/>
    </row>
    <row r="75" spans="1:21" ht="20.25" customHeight="1">
      <c r="A75" s="42"/>
      <c r="B75" s="42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42"/>
      <c r="T75" s="42"/>
      <c r="U75" s="42"/>
    </row>
    <row r="76" spans="1:21" ht="20.25" customHeight="1">
      <c r="A76" s="42"/>
      <c r="B76" s="42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42"/>
      <c r="T76" s="42"/>
      <c r="U76" s="42"/>
    </row>
    <row r="77" spans="1:21" ht="20.25" customHeight="1">
      <c r="A77" s="42"/>
      <c r="B77" s="42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42"/>
      <c r="T77" s="42"/>
      <c r="U77" s="42"/>
    </row>
    <row r="78" spans="1:21" ht="20.25" customHeight="1">
      <c r="A78" s="42"/>
      <c r="B78" s="42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42"/>
      <c r="T78" s="42"/>
      <c r="U78" s="42"/>
    </row>
    <row r="79" spans="1:21" ht="20.25" customHeight="1">
      <c r="A79" s="42"/>
      <c r="B79" s="42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42"/>
      <c r="T79" s="42"/>
      <c r="U79" s="42"/>
    </row>
    <row r="80" spans="1:21" ht="18.75">
      <c r="A80" s="49"/>
      <c r="B80" s="1"/>
      <c r="C80" s="65"/>
      <c r="D80" s="69"/>
      <c r="E80" s="69"/>
      <c r="F80" s="70"/>
      <c r="G80" s="70"/>
      <c r="H80" s="70"/>
      <c r="I80" s="66"/>
      <c r="J80" s="66"/>
      <c r="K80" s="66"/>
      <c r="L80" s="66"/>
      <c r="M80" s="66"/>
      <c r="N80" s="66"/>
      <c r="O80" s="66"/>
      <c r="P80" s="65"/>
      <c r="Q80" s="65"/>
      <c r="R80" s="65"/>
      <c r="S80" s="22"/>
      <c r="T80" s="22"/>
      <c r="U80" s="22"/>
    </row>
    <row r="81" spans="1:21" ht="18.75">
      <c r="A81" s="49"/>
      <c r="B81" s="1"/>
      <c r="C81" s="65"/>
      <c r="D81" s="69"/>
      <c r="E81" s="69"/>
      <c r="F81" s="70"/>
      <c r="G81" s="70"/>
      <c r="H81" s="70"/>
      <c r="I81" s="66"/>
      <c r="J81" s="66"/>
      <c r="K81" s="66"/>
      <c r="L81" s="66"/>
      <c r="M81" s="66"/>
      <c r="N81" s="66"/>
      <c r="O81" s="66"/>
      <c r="P81" s="65"/>
      <c r="Q81" s="65"/>
      <c r="R81" s="65"/>
      <c r="S81" s="22"/>
      <c r="T81" s="22"/>
      <c r="U81" s="22"/>
    </row>
    <row r="82" spans="1:21" ht="18.75">
      <c r="A82" s="49"/>
      <c r="B82" s="1"/>
      <c r="C82" s="65"/>
      <c r="D82" s="69"/>
      <c r="E82" s="69"/>
      <c r="F82" s="70"/>
      <c r="G82" s="70"/>
      <c r="H82" s="70"/>
      <c r="I82" s="66"/>
      <c r="J82" s="66"/>
      <c r="K82" s="66"/>
      <c r="L82" s="66"/>
      <c r="M82" s="66"/>
      <c r="N82" s="66"/>
      <c r="O82" s="66"/>
      <c r="P82" s="65"/>
      <c r="Q82" s="65"/>
      <c r="R82" s="65"/>
      <c r="S82" s="22"/>
      <c r="T82" s="22"/>
      <c r="U82" s="22"/>
    </row>
    <row r="83" spans="1:21" ht="18.75">
      <c r="A83" s="49"/>
      <c r="B83" s="1"/>
      <c r="C83" s="65"/>
      <c r="D83" s="69"/>
      <c r="E83" s="69"/>
      <c r="F83" s="70"/>
      <c r="G83" s="70"/>
      <c r="H83" s="70"/>
      <c r="I83" s="66"/>
      <c r="J83" s="66"/>
      <c r="K83" s="66"/>
      <c r="L83" s="66"/>
      <c r="M83" s="66"/>
      <c r="N83" s="66"/>
      <c r="O83" s="66"/>
      <c r="P83" s="65"/>
      <c r="Q83" s="65"/>
      <c r="R83" s="65"/>
      <c r="S83" s="22"/>
      <c r="T83" s="22"/>
      <c r="U83" s="22"/>
    </row>
    <row r="84" spans="1:21" ht="18.75">
      <c r="A84" s="49"/>
      <c r="B84" s="1"/>
      <c r="C84" s="65"/>
      <c r="D84" s="69"/>
      <c r="E84" s="69"/>
      <c r="F84" s="70"/>
      <c r="G84" s="70"/>
      <c r="H84" s="70"/>
      <c r="I84" s="66"/>
      <c r="J84" s="66"/>
      <c r="K84" s="66"/>
      <c r="L84" s="66"/>
      <c r="M84" s="66"/>
      <c r="N84" s="66"/>
      <c r="O84" s="66"/>
      <c r="P84" s="65"/>
      <c r="Q84" s="65"/>
      <c r="R84" s="65"/>
      <c r="S84" s="22"/>
      <c r="T84" s="22"/>
      <c r="U84" s="22"/>
    </row>
    <row r="85" spans="1:21" ht="18.75">
      <c r="A85" s="49"/>
      <c r="B85" s="1"/>
      <c r="C85" s="65"/>
      <c r="D85" s="69"/>
      <c r="E85" s="69"/>
      <c r="F85" s="70"/>
      <c r="G85" s="70"/>
      <c r="H85" s="70"/>
      <c r="I85" s="66"/>
      <c r="J85" s="66"/>
      <c r="K85" s="66"/>
      <c r="L85" s="66"/>
      <c r="M85" s="66"/>
      <c r="N85" s="66"/>
      <c r="O85" s="66"/>
      <c r="P85" s="65"/>
      <c r="Q85" s="65"/>
      <c r="R85" s="65"/>
      <c r="S85" s="22"/>
      <c r="T85" s="22"/>
      <c r="U85" s="22"/>
    </row>
    <row r="86" spans="1:21" ht="18.75">
      <c r="A86" s="49"/>
      <c r="B86" s="1"/>
      <c r="C86" s="65"/>
      <c r="D86" s="69"/>
      <c r="E86" s="69"/>
      <c r="F86" s="70"/>
      <c r="G86" s="70"/>
      <c r="H86" s="70"/>
      <c r="I86" s="66"/>
      <c r="J86" s="66"/>
      <c r="K86" s="66"/>
      <c r="L86" s="66"/>
      <c r="M86" s="66"/>
      <c r="N86" s="66"/>
      <c r="O86" s="66"/>
      <c r="P86" s="65"/>
      <c r="Q86" s="65"/>
      <c r="R86" s="65"/>
      <c r="S86" s="22"/>
      <c r="T86" s="22"/>
      <c r="U86" s="22"/>
    </row>
    <row r="87" spans="1:21" ht="18.75">
      <c r="A87" s="49"/>
      <c r="B87" s="1"/>
      <c r="C87" s="65"/>
      <c r="D87" s="69"/>
      <c r="E87" s="69"/>
      <c r="F87" s="70"/>
      <c r="G87" s="70"/>
      <c r="H87" s="70"/>
      <c r="I87" s="66"/>
      <c r="J87" s="66"/>
      <c r="K87" s="66"/>
      <c r="L87" s="66"/>
      <c r="M87" s="66"/>
      <c r="N87" s="66"/>
      <c r="O87" s="66"/>
      <c r="P87" s="65"/>
      <c r="Q87" s="65"/>
      <c r="R87" s="65"/>
      <c r="S87" s="22"/>
      <c r="T87" s="22"/>
      <c r="U87" s="22"/>
    </row>
    <row r="88" spans="1:21" ht="18.75">
      <c r="A88" s="49"/>
      <c r="B88" s="1"/>
      <c r="C88" s="65"/>
      <c r="D88" s="69"/>
      <c r="E88" s="69"/>
      <c r="F88" s="70"/>
      <c r="G88" s="70"/>
      <c r="H88" s="70"/>
      <c r="I88" s="66"/>
      <c r="J88" s="66"/>
      <c r="K88" s="66"/>
      <c r="L88" s="66"/>
      <c r="M88" s="66"/>
      <c r="N88" s="66"/>
      <c r="O88" s="66"/>
      <c r="P88" s="65"/>
      <c r="Q88" s="65"/>
      <c r="R88" s="65"/>
      <c r="S88" s="22"/>
      <c r="T88" s="22"/>
      <c r="U88" s="22"/>
    </row>
    <row r="89" spans="1:21" ht="18.75">
      <c r="A89" s="49"/>
      <c r="B89" s="1"/>
      <c r="C89" s="65"/>
      <c r="D89" s="69"/>
      <c r="E89" s="69"/>
      <c r="F89" s="70"/>
      <c r="G89" s="70"/>
      <c r="H89" s="70"/>
      <c r="I89" s="66"/>
      <c r="J89" s="66"/>
      <c r="K89" s="66"/>
      <c r="L89" s="66"/>
      <c r="M89" s="66"/>
      <c r="N89" s="66"/>
      <c r="O89" s="66"/>
      <c r="P89" s="65"/>
      <c r="Q89" s="65"/>
      <c r="R89" s="65"/>
      <c r="S89" s="22"/>
      <c r="T89" s="22"/>
      <c r="U89" s="22"/>
    </row>
    <row r="90" spans="1:21" ht="18.75">
      <c r="A90" s="49"/>
      <c r="B90" s="1"/>
      <c r="C90" s="65"/>
      <c r="D90" s="69"/>
      <c r="E90" s="69"/>
      <c r="F90" s="70"/>
      <c r="G90" s="70"/>
      <c r="H90" s="70"/>
      <c r="I90" s="66"/>
      <c r="J90" s="66"/>
      <c r="K90" s="66"/>
      <c r="L90" s="66"/>
      <c r="M90" s="66"/>
      <c r="N90" s="66"/>
      <c r="O90" s="66"/>
      <c r="P90" s="65"/>
      <c r="Q90" s="65"/>
      <c r="R90" s="65"/>
      <c r="S90" s="22"/>
      <c r="T90" s="22"/>
      <c r="U90" s="22"/>
    </row>
    <row r="91" spans="1:21" ht="18.75">
      <c r="A91" s="49"/>
      <c r="B91" s="1"/>
      <c r="C91" s="65"/>
      <c r="D91" s="69"/>
      <c r="E91" s="69"/>
      <c r="F91" s="70"/>
      <c r="G91" s="70"/>
      <c r="H91" s="70"/>
      <c r="I91" s="66"/>
      <c r="J91" s="66"/>
      <c r="K91" s="66"/>
      <c r="L91" s="66"/>
      <c r="M91" s="66"/>
      <c r="N91" s="66"/>
      <c r="O91" s="66"/>
      <c r="P91" s="65"/>
      <c r="Q91" s="65"/>
      <c r="R91" s="65"/>
      <c r="S91" s="22"/>
      <c r="T91" s="22"/>
      <c r="U91" s="22"/>
    </row>
    <row r="92" spans="1:21" ht="18.75">
      <c r="A92" s="49"/>
      <c r="B92" s="1"/>
      <c r="C92" s="65"/>
      <c r="D92" s="69"/>
      <c r="E92" s="69"/>
      <c r="F92" s="70"/>
      <c r="G92" s="70"/>
      <c r="H92" s="70"/>
      <c r="I92" s="66"/>
      <c r="J92" s="66"/>
      <c r="K92" s="66"/>
      <c r="L92" s="66"/>
      <c r="M92" s="66"/>
      <c r="N92" s="66"/>
      <c r="O92" s="66"/>
      <c r="P92" s="65"/>
      <c r="Q92" s="65"/>
      <c r="R92" s="65"/>
      <c r="S92" s="22"/>
      <c r="T92" s="22"/>
      <c r="U92" s="22"/>
    </row>
    <row r="93" spans="1:21" ht="18.75">
      <c r="A93" s="49"/>
      <c r="B93" s="1"/>
      <c r="C93" s="65"/>
      <c r="D93" s="69"/>
      <c r="E93" s="69"/>
      <c r="F93" s="70"/>
      <c r="G93" s="70"/>
      <c r="H93" s="70"/>
      <c r="I93" s="66"/>
      <c r="J93" s="66"/>
      <c r="K93" s="66"/>
      <c r="L93" s="66"/>
      <c r="M93" s="66"/>
      <c r="N93" s="66"/>
      <c r="O93" s="66"/>
      <c r="P93" s="65"/>
      <c r="Q93" s="65"/>
      <c r="R93" s="65"/>
      <c r="S93" s="22"/>
      <c r="T93" s="22"/>
      <c r="U93" s="22"/>
    </row>
    <row r="94" spans="1:3" ht="18.75">
      <c r="A94" s="50"/>
      <c r="B94" s="9"/>
      <c r="C94" s="77"/>
    </row>
    <row r="95" spans="1:3" ht="18.75">
      <c r="A95" s="51"/>
      <c r="B95" s="9"/>
      <c r="C95" s="77"/>
    </row>
  </sheetData>
  <sheetProtection/>
  <mergeCells count="34">
    <mergeCell ref="P4:R7"/>
    <mergeCell ref="C13:C26"/>
    <mergeCell ref="B2:R2"/>
    <mergeCell ref="E4:E9"/>
    <mergeCell ref="M8:M9"/>
    <mergeCell ref="D14:S14"/>
    <mergeCell ref="D12:S12"/>
    <mergeCell ref="B51:G51"/>
    <mergeCell ref="D4:D9"/>
    <mergeCell ref="I50:R50"/>
    <mergeCell ref="F8:F9"/>
    <mergeCell ref="O8:O9"/>
    <mergeCell ref="D18:S18"/>
    <mergeCell ref="I51:R52"/>
    <mergeCell ref="C27:C35"/>
    <mergeCell ref="C36:C48"/>
    <mergeCell ref="B50:C50"/>
    <mergeCell ref="M1:S1"/>
    <mergeCell ref="G8:G9"/>
    <mergeCell ref="S4:S9"/>
    <mergeCell ref="P8:P9"/>
    <mergeCell ref="Q8:R8"/>
    <mergeCell ref="K8:K9"/>
    <mergeCell ref="L8:L9"/>
    <mergeCell ref="F4:I7"/>
    <mergeCell ref="M4:O7"/>
    <mergeCell ref="I8:I9"/>
    <mergeCell ref="A4:A9"/>
    <mergeCell ref="B4:B9"/>
    <mergeCell ref="C4:C9"/>
    <mergeCell ref="N8:N9"/>
    <mergeCell ref="J4:L7"/>
    <mergeCell ref="H8:H9"/>
    <mergeCell ref="J8:J9"/>
  </mergeCells>
  <printOptions/>
  <pageMargins left="0.16" right="0.1968503937007874" top="0.15748031496062992" bottom="0.17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2014-12-08T05:27:06Z</cp:lastPrinted>
  <dcterms:created xsi:type="dcterms:W3CDTF">2004-12-20T06:56:27Z</dcterms:created>
  <dcterms:modified xsi:type="dcterms:W3CDTF">2014-12-08T05:31:08Z</dcterms:modified>
  <cp:category/>
  <cp:version/>
  <cp:contentType/>
  <cp:contentStatus/>
</cp:coreProperties>
</file>