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<sst xmlns="http://schemas.openxmlformats.org/spreadsheetml/2006/main" count="69" uniqueCount="69">
  <si>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</t>
  </si>
  <si>
    <t>Источник доходов</t>
  </si>
  <si>
    <t>1 00 00000 00 0000  000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</si>
  <si>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</si>
  <si>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</si>
  <si>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</si>
  <si>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</si>
  <si>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</si>
  <si>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</si>
  <si>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</si>
  <si>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</si>
  <si>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</si>
  <si>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</si>
  <si>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</si>
  <si>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</si>
  <si>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</si>
  <si>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</si>
  <si>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</si>
  <si>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</si>
  <si>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</si>
  <si>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</si>
  <si>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</si>
  <si>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</si>
  <si>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</si>
  <si>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</si>
  <si>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</si>
  <si>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</si>
  <si>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</si>
  <si>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</si>
  <si>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</si>
  <si>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</si>
  <si>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</si>
  <si>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1 11 09045 10 0000 120</t>
  </si>
  <si>
    <t>1 17 00000 00 0000 000</t>
  </si>
  <si>
    <t xml:space="preserve">ПРОЧИЕ НЕНАЛОГОВЫЕ ДОХОДЫ </t>
  </si>
  <si>
    <t>Прочие неналоговые доходы бюджетов поселений</t>
  </si>
  <si>
    <t xml:space="preserve"> 1 17 05050 10 0000 180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</si>
  <si>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</si>
  <si>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</si>
  <si>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</si>
  <si>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</si>
  <si>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</si>
  <si>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</si>
  <si>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</si>
  <si>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</si>
  <si>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НАЛОГОВЫЕ И НЕНАЛОГОВЫЕ ДОХОДЫ</t>
  </si>
  <si>
    <t>ВСЕГО ДОХОДОВ</t>
  </si>
  <si>
    <t>2 02 01001 10 0000 151</t>
  </si>
  <si>
    <t>2 02 03015 10 0000 151</t>
  </si>
  <si>
    <t>Доходы бюджета Ретюнского сельского поселения на 2013 год</t>
  </si>
  <si>
    <t>Прочие межбюджетные трансферты, передаваемые бюджетам поселений</t>
  </si>
  <si>
    <t>2 02 02999 10 0000 151</t>
  </si>
  <si>
    <t>2 02 04999 10 0000 151</t>
  </si>
  <si>
    <t>2 02 04012 10 0000 151</t>
  </si>
  <si>
    <t>2 02 03024 10 0000 151</t>
  </si>
  <si>
    <t>Прочие субсидии бюджетам поселений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</si>
  <si>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</si>
  <si>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</si>
  <si>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сбалансированностибюджетов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</si>
  <si>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</si>
  <si>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Субвенции бюджетам поселений на выполнение передаваемых полномочий субъектов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</si>
  <si>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</si>
  <si>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ЗАДОЛЖЕННОСТЬ И ПЕРЕРАСЧЕТЫ ПО ОТМЕНЕННЫМ НАЛОГАМ, СБОРАМ И ИНЫМ ОБЯЗАТЕЛЬНЫМ ПЛАТЕЖАМ</t>
  </si>
  <si>
    <t>1 09 00000 00 0000 000</t>
  </si>
  <si>
    <t>1 09 040053 10 0000 110</t>
  </si>
  <si>
    <t>Земельный налог (по обязательствам, возникшим до 1 января 2006 года), мобилизируемый на территориях поселений</t>
  </si>
  <si>
    <t xml:space="preserve">  Приложение № 1
 к  решению Совета депутатов                  Ретюнского сельского поселения                     от                     2012г №        
</t>
  </si>
  <si>
    <t>Доходы, утвержденные нормативными правовыми актами (тыс.руб.)</t>
  </si>
  <si>
    <t>Исполнено (тыс.руб.)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</si>
</sst>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0.0"/>
  </numFmts>
  <fonts count="28">
    <font>
      <sz val="10"/>
      <name val="Arial Cyr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u val="single"/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164" fontId="6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" fontId="10" fillId="24" borderId="10" xfId="0" applyNumberFormat="1" applyFont="1" applyFill="1" applyBorder="1" applyAlignment="1">
      <alignment horizontal="center" vertical="top" wrapText="1"/>
    </xf>
    <xf numFmtId="164" fontId="5" fillId="24" borderId="1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71" fontId="3" fillId="24" borderId="10" xfId="0" applyNumberFormat="1" applyFont="1" applyFill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/>
    </xf>
    <xf numFmtId="171" fontId="4" fillId="2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2">
      <selection activeCell="C29" sqref="C29"/>
    </sheetView>
  </sheetViews>
  <sheetFormatPr defaultColWidth="9.00390625" defaultRowHeight="12.75"/>
  <cols>
    <col min="1" max="1" width="24.125" style="1" customWidth="1"/>
    <col min="2" max="2" width="57.875" style="0" customWidth="1"/>
    <col min="3" max="3" width="24.625" style="0" customWidth="1"/>
    <col min="4" max="4" width="16.375" style="0" customWidth="1"/>
  </cols>
  <sheetData>
    <row r="1" spans="3:4" ht="66.75" customHeight="1">
      <c r="C1" s="26" t="s">
        <v>66</v>
      </c>
      <c r="D1" s="26"/>
    </row>
    <row r="2" spans="2:4" ht="32.25" customHeight="1">
      <c r="B2" s="12" t="s">
        <v>49</v>
      </c>
      <c r="C2" s="12"/>
      <c r="D2" s="19"/>
    </row>
    <row r="3" ht="12.75">
      <c r="A3" s="2"/>
    </row>
    <row r="4" spans="1:4" ht="51" customHeight="1">
      <c r="A4" s="3" t="s">
        <v>0</v>
      </c>
      <c r="B4" s="4" t="s">
        <v>1</v>
      </c>
      <c r="C4" s="4" t="s">
        <v>67</v>
      </c>
      <c r="D4" s="4" t="s">
        <v>68</v>
      </c>
    </row>
    <row r="5" spans="1:4" ht="15">
      <c r="A5" s="5">
        <v>1</v>
      </c>
      <c r="B5" s="5">
        <v>2</v>
      </c>
      <c r="C5" s="5"/>
      <c r="D5" s="5">
        <v>3</v>
      </c>
    </row>
    <row r="6" spans="1:4" ht="15">
      <c r="A6" s="6" t="s">
        <v>2</v>
      </c>
      <c r="B6" s="7" t="s">
        <v>45</v>
      </c>
      <c r="C6" s="27">
        <f>C7+C9+C11+C12+C16+C21+C23+C25+C27</f>
        <v>3954.5</v>
      </c>
      <c r="D6" s="23">
        <f>D7+D9+D11+D12+D16+D21+D23+D25+D27</f>
        <v>3976.3999999999996</v>
      </c>
    </row>
    <row r="7" spans="1:4" ht="15">
      <c r="A7" s="6" t="s">
        <v>3</v>
      </c>
      <c r="B7" s="8" t="s">
        <v>4</v>
      </c>
      <c r="C7" s="4">
        <v>1041.3</v>
      </c>
      <c r="D7" s="9">
        <v>1043.6</v>
      </c>
    </row>
    <row r="8" spans="1:4" ht="15">
      <c r="A8" s="6" t="s">
        <v>5</v>
      </c>
      <c r="B8" s="8" t="s">
        <v>6</v>
      </c>
      <c r="C8" s="4">
        <v>1041.3</v>
      </c>
      <c r="D8" s="9">
        <v>1043.6</v>
      </c>
    </row>
    <row r="9" spans="1:4" ht="15">
      <c r="A9" s="6" t="s">
        <v>7</v>
      </c>
      <c r="B9" s="8" t="s">
        <v>8</v>
      </c>
      <c r="C9" s="4"/>
      <c r="D9" s="9">
        <f>D10</f>
        <v>0</v>
      </c>
    </row>
    <row r="10" spans="1:4" ht="15">
      <c r="A10" s="6" t="s">
        <v>9</v>
      </c>
      <c r="B10" s="8" t="s">
        <v>10</v>
      </c>
      <c r="C10" s="4"/>
      <c r="D10" s="9"/>
    </row>
    <row r="11" spans="1:4" ht="17.25" customHeight="1">
      <c r="A11" s="6" t="s">
        <v>11</v>
      </c>
      <c r="B11" s="8" t="s">
        <v>12</v>
      </c>
      <c r="C11" s="4">
        <v>6</v>
      </c>
      <c r="D11" s="9">
        <v>6</v>
      </c>
    </row>
    <row r="12" spans="1:4" ht="17.25" customHeight="1">
      <c r="A12" s="13" t="s">
        <v>24</v>
      </c>
      <c r="B12" s="18" t="s">
        <v>25</v>
      </c>
      <c r="C12" s="13">
        <v>2644</v>
      </c>
      <c r="D12" s="9">
        <v>2651.5</v>
      </c>
    </row>
    <row r="13" spans="1:4" ht="48" customHeight="1">
      <c r="A13" s="13" t="s">
        <v>26</v>
      </c>
      <c r="B13" s="14" t="s">
        <v>27</v>
      </c>
      <c r="C13" s="28">
        <v>142.6</v>
      </c>
      <c r="D13" s="9">
        <v>147.4</v>
      </c>
    </row>
    <row r="14" spans="1:4" ht="21.75" customHeight="1">
      <c r="A14" s="13" t="s">
        <v>28</v>
      </c>
      <c r="B14" s="15" t="s">
        <v>29</v>
      </c>
      <c r="C14" s="29">
        <v>699.6</v>
      </c>
      <c r="D14" s="9">
        <v>699.6</v>
      </c>
    </row>
    <row r="15" spans="1:4" ht="21.75" customHeight="1">
      <c r="A15" s="13" t="s">
        <v>30</v>
      </c>
      <c r="B15" s="16" t="s">
        <v>31</v>
      </c>
      <c r="C15" s="29">
        <v>1801.8</v>
      </c>
      <c r="D15" s="9">
        <v>1804.4</v>
      </c>
    </row>
    <row r="16" spans="1:4" ht="45">
      <c r="A16" s="6" t="s">
        <v>13</v>
      </c>
      <c r="B16" s="8" t="s">
        <v>14</v>
      </c>
      <c r="C16" s="32">
        <v>179</v>
      </c>
      <c r="D16" s="9">
        <f>D17+D20</f>
        <v>179</v>
      </c>
    </row>
    <row r="17" spans="1:4" ht="81.75" customHeight="1">
      <c r="A17" s="6" t="s">
        <v>15</v>
      </c>
      <c r="B17" s="8" t="s">
        <v>37</v>
      </c>
      <c r="C17" s="4">
        <v>15.9</v>
      </c>
      <c r="D17" s="9">
        <f>D18+D19</f>
        <v>15.9</v>
      </c>
    </row>
    <row r="18" spans="1:4" ht="78.75" customHeight="1">
      <c r="A18" s="6" t="s">
        <v>16</v>
      </c>
      <c r="B18" s="8" t="s">
        <v>17</v>
      </c>
      <c r="C18" s="4">
        <v>15.9</v>
      </c>
      <c r="D18" s="9">
        <v>15.9</v>
      </c>
    </row>
    <row r="19" spans="1:4" ht="62.25" customHeight="1">
      <c r="A19" s="20" t="s">
        <v>38</v>
      </c>
      <c r="B19" s="21" t="s">
        <v>39</v>
      </c>
      <c r="C19" s="30"/>
      <c r="D19" s="9">
        <v>0</v>
      </c>
    </row>
    <row r="20" spans="1:4" ht="75.75" customHeight="1">
      <c r="A20" s="13" t="s">
        <v>32</v>
      </c>
      <c r="B20" s="17" t="s">
        <v>40</v>
      </c>
      <c r="C20" s="9">
        <v>163.1</v>
      </c>
      <c r="D20" s="9">
        <v>163.1</v>
      </c>
    </row>
    <row r="21" spans="1:4" ht="30">
      <c r="A21" s="6" t="s">
        <v>18</v>
      </c>
      <c r="B21" s="8" t="s">
        <v>44</v>
      </c>
      <c r="C21" s="32">
        <v>20</v>
      </c>
      <c r="D21" s="9">
        <v>20.4</v>
      </c>
    </row>
    <row r="22" spans="1:4" ht="36.75" customHeight="1">
      <c r="A22" s="6" t="s">
        <v>41</v>
      </c>
      <c r="B22" s="8" t="s">
        <v>42</v>
      </c>
      <c r="C22" s="32">
        <v>20</v>
      </c>
      <c r="D22" s="9">
        <v>20.4</v>
      </c>
    </row>
    <row r="23" spans="1:4" ht="30">
      <c r="A23" s="6" t="s">
        <v>19</v>
      </c>
      <c r="B23" s="8" t="s">
        <v>20</v>
      </c>
      <c r="C23" s="4">
        <v>44.2</v>
      </c>
      <c r="D23" s="9">
        <f>D24</f>
        <v>44.2</v>
      </c>
    </row>
    <row r="24" spans="1:4" ht="65.25" customHeight="1">
      <c r="A24" s="6" t="s">
        <v>21</v>
      </c>
      <c r="B24" s="8" t="s">
        <v>43</v>
      </c>
      <c r="C24" s="4">
        <v>44.2</v>
      </c>
      <c r="D24" s="9">
        <v>44.2</v>
      </c>
    </row>
    <row r="25" spans="1:4" ht="15">
      <c r="A25" s="13" t="s">
        <v>33</v>
      </c>
      <c r="B25" s="15" t="s">
        <v>34</v>
      </c>
      <c r="C25" s="33">
        <v>20</v>
      </c>
      <c r="D25" s="9">
        <v>20.1</v>
      </c>
    </row>
    <row r="26" spans="1:4" ht="15">
      <c r="A26" s="13" t="s">
        <v>36</v>
      </c>
      <c r="B26" s="15" t="s">
        <v>35</v>
      </c>
      <c r="C26" s="33">
        <v>20</v>
      </c>
      <c r="D26" s="9">
        <v>20.1</v>
      </c>
    </row>
    <row r="27" spans="1:4" ht="45">
      <c r="A27" s="13" t="s">
        <v>63</v>
      </c>
      <c r="B27" s="25" t="s">
        <v>62</v>
      </c>
      <c r="C27" s="31"/>
      <c r="D27" s="9">
        <v>11.6</v>
      </c>
    </row>
    <row r="28" spans="1:4" ht="31.5" customHeight="1">
      <c r="A28" s="13" t="s">
        <v>64</v>
      </c>
      <c r="B28" s="25" t="s">
        <v>65</v>
      </c>
      <c r="C28" s="31"/>
      <c r="D28" s="9">
        <v>11.6</v>
      </c>
    </row>
    <row r="29" spans="1:4" ht="15">
      <c r="A29" s="6" t="s">
        <v>22</v>
      </c>
      <c r="B29" s="8" t="s">
        <v>23</v>
      </c>
      <c r="C29" s="34">
        <f>C30+C31+C32+C33+C34+C35+C36</f>
        <v>53288</v>
      </c>
      <c r="D29" s="23">
        <f>D30+D31+D32+D33+D34+D35+D36</f>
        <v>53288</v>
      </c>
    </row>
    <row r="30" spans="1:4" ht="30">
      <c r="A30" s="6" t="s">
        <v>47</v>
      </c>
      <c r="B30" s="8" t="s">
        <v>56</v>
      </c>
      <c r="C30" s="4">
        <v>3066.8</v>
      </c>
      <c r="D30" s="9">
        <v>3066.8</v>
      </c>
    </row>
    <row r="31" spans="1:4" ht="30">
      <c r="A31" s="6" t="s">
        <v>57</v>
      </c>
      <c r="B31" s="8" t="s">
        <v>58</v>
      </c>
      <c r="C31" s="4">
        <v>13780.3</v>
      </c>
      <c r="D31" s="9">
        <v>13780.3</v>
      </c>
    </row>
    <row r="32" spans="1:4" ht="15">
      <c r="A32" s="6" t="s">
        <v>51</v>
      </c>
      <c r="B32" s="8" t="s">
        <v>55</v>
      </c>
      <c r="C32" s="4">
        <v>21951.5</v>
      </c>
      <c r="D32" s="9">
        <v>21951.5</v>
      </c>
    </row>
    <row r="33" spans="1:4" ht="45">
      <c r="A33" s="6" t="s">
        <v>48</v>
      </c>
      <c r="B33" s="8" t="s">
        <v>61</v>
      </c>
      <c r="C33" s="4">
        <v>95.9</v>
      </c>
      <c r="D33" s="9">
        <v>95.9</v>
      </c>
    </row>
    <row r="34" spans="1:4" ht="30">
      <c r="A34" s="6" t="s">
        <v>54</v>
      </c>
      <c r="B34" s="8" t="s">
        <v>60</v>
      </c>
      <c r="C34" s="32">
        <v>1</v>
      </c>
      <c r="D34" s="9">
        <v>1</v>
      </c>
    </row>
    <row r="35" spans="1:4" ht="60">
      <c r="A35" s="6" t="s">
        <v>53</v>
      </c>
      <c r="B35" s="8" t="s">
        <v>59</v>
      </c>
      <c r="C35" s="4">
        <v>4032.3</v>
      </c>
      <c r="D35" s="9">
        <v>4032.3</v>
      </c>
    </row>
    <row r="36" spans="1:4" ht="30">
      <c r="A36" s="6" t="s">
        <v>52</v>
      </c>
      <c r="B36" s="8" t="s">
        <v>50</v>
      </c>
      <c r="C36" s="4">
        <v>10360.2</v>
      </c>
      <c r="D36" s="9">
        <v>10360.2</v>
      </c>
    </row>
    <row r="37" spans="1:4" ht="15.75">
      <c r="A37" s="10"/>
      <c r="B37" s="8" t="s">
        <v>46</v>
      </c>
      <c r="C37" s="27">
        <f>C29+C6</f>
        <v>57242.5</v>
      </c>
      <c r="D37" s="22">
        <f>D6+D29</f>
        <v>57264.4</v>
      </c>
    </row>
    <row r="38" ht="12.75">
      <c r="A38" s="11"/>
    </row>
    <row r="39" spans="1:4" ht="12.75" customHeight="1">
      <c r="A39" s="24"/>
      <c r="B39" s="24"/>
      <c r="C39" s="24"/>
      <c r="D39" s="24"/>
    </row>
    <row r="40" spans="2:4" ht="12.75">
      <c r="B40" s="1"/>
      <c r="C40" s="1"/>
      <c r="D40" s="1"/>
    </row>
  </sheetData>
  <sheetProtection/>
  <mergeCells count="1">
    <mergeCell ref="C1:D1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Владелец</cp:lastModifiedBy>
  <cp:lastPrinted>2014-01-10T11:26:19Z</cp:lastPrinted>
  <dcterms:created xsi:type="dcterms:W3CDTF">2011-11-10T06:40:17Z</dcterms:created>
  <dcterms:modified xsi:type="dcterms:W3CDTF">2014-05-23T05:59:09Z</dcterms:modified>
  <cp:category/>
  <cp:version/>
  <cp:contentType/>
  <cp:contentStatus/>
</cp:coreProperties>
</file>